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 TRIMESTRE 2023\SIRET\1 INFORMACION CONTABLE\"/>
    </mc:Choice>
  </mc:AlternateContent>
  <xr:revisionPtr revIDLastSave="0" documentId="13_ncr:1_{0BF232B2-D9B9-47A5-89FD-74A07D3D2C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<sst xmlns="http://schemas.openxmlformats.org/spreadsheetml/2006/main" count="56" uniqueCount="56">
  <si>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</si>
  <si>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</si>
  <si>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</si>
  <si>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</si>
  <si>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</si>
  <si>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</si>
  <si>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</si>
  <si>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</si>
  <si>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</si>
  <si>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</si>
  <si>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</si>
  <si>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</si>
  <si>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</si>
  <si>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</si>
  <si>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</si>
  <si>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</si>
  <si>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</si>
  <si>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</si>
  <si>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</si>
  <si>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</si>
  <si>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</si>
  <si>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</si>
  <si>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</si>
  <si>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</si>
  <si>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</si>
  <si>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</si>
  <si>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</si>
  <si>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</si>
  <si>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</si>
  <si>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</si>
  <si>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</si>
  <si>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</si>
  <si>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</si>
  <si>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</si>
  <si>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</si>
  <si>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</si>
  <si>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</si>
  <si>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</si>
  <si>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</si>
  <si>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</si>
  <si>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</si>
  <si>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</si>
  <si>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</si>
  <si>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</si>
  <si>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</si>
  <si>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</si>
  <si>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</si>
  <si>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</si>
  <si>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</si>
  <si>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</si>
  <si>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</si>
  <si>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</si>
  <si>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</si>
  <si>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</si>
  <si>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</si>
  <si>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del Municipio de San Miguel de Allende, Gto.
Estado de Actividades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</si>
</sst>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70</xdr:row>
      <xdr:rowOff>66675</xdr:rowOff>
    </xdr:from>
    <xdr:to>
      <xdr:col>0</xdr:col>
      <xdr:colOff>2280836</xdr:colOff>
      <xdr:row>75</xdr:row>
      <xdr:rowOff>10725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6DDB2D-8C82-4E1A-8B4A-51B41F995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10944225"/>
          <a:ext cx="1956986" cy="658425"/>
        </a:xfrm>
        <a:prstGeom prst="rect">
          <a:avLst/>
        </a:prstGeom>
      </xdr:spPr>
    </xdr:pic>
    <xdr:clientData/>
  </xdr:twoCellAnchor>
  <xdr:twoCellAnchor editAs="oneCell">
    <xdr:from>
      <xdr:col>0</xdr:col>
      <xdr:colOff>5753100</xdr:colOff>
      <xdr:row>71</xdr:row>
      <xdr:rowOff>0</xdr:rowOff>
    </xdr:from>
    <xdr:to>
      <xdr:col>2</xdr:col>
      <xdr:colOff>477182</xdr:colOff>
      <xdr:row>75</xdr:row>
      <xdr:rowOff>86925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6EDB94F-48BA-4E54-BE20-860BFE289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53100" y="11020425"/>
          <a:ext cx="1963082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topLeftCell="A31" zoomScaleNormal="100" workbookViewId="0">
      <selection activeCell="A73" sqref="A73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1350627.19</v>
      </c>
      <c r="C4" s="14">
        <f>SUM(C5:C11)</f>
        <v>2264306.3199999998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187039.19</v>
      </c>
      <c r="C9" s="15">
        <v>411025.66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1163588</v>
      </c>
      <c r="C11" s="15">
        <v>1853280.66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17305928.890000001</v>
      </c>
      <c r="C13" s="14">
        <f>SUM(C14:C15)</f>
        <v>31100000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17305928.890000001</v>
      </c>
      <c r="C15" s="15">
        <v>31100000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243081</v>
      </c>
      <c r="C17" s="14">
        <f>SUM(C18:C22)</f>
        <v>8987257.4199999999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243081</v>
      </c>
      <c r="C22" s="15">
        <v>8987257.4199999999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18899637.080000002</v>
      </c>
      <c r="C24" s="16">
        <f>SUM(C4+C13+C17)</f>
        <v>42351563.740000002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14027616.400000002</v>
      </c>
      <c r="C27" s="14">
        <f>SUM(C28:C30)</f>
        <v>26736996.670000002</v>
      </c>
      <c r="D27" s="2"/>
    </row>
    <row r="28" spans="1:5" ht="11.25" customHeight="1" x14ac:dyDescent="0.2">
      <c r="A28" s="8" t="s">
        <v>36</v>
      </c>
      <c r="B28" s="15">
        <v>9514002.8000000007</v>
      </c>
      <c r="C28" s="15">
        <v>19300553.920000002</v>
      </c>
      <c r="D28" s="4">
        <v>5110</v>
      </c>
    </row>
    <row r="29" spans="1:5" ht="11.25" customHeight="1" x14ac:dyDescent="0.2">
      <c r="A29" s="8" t="s">
        <v>16</v>
      </c>
      <c r="B29" s="15">
        <v>2007516.81</v>
      </c>
      <c r="C29" s="15">
        <v>3821093.98</v>
      </c>
      <c r="D29" s="4">
        <v>5120</v>
      </c>
    </row>
    <row r="30" spans="1:5" ht="11.25" customHeight="1" x14ac:dyDescent="0.2">
      <c r="A30" s="8" t="s">
        <v>17</v>
      </c>
      <c r="B30" s="15">
        <v>2506096.79</v>
      </c>
      <c r="C30" s="15">
        <v>3615348.77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3191570.65</v>
      </c>
      <c r="C32" s="14">
        <f>SUM(C33:C41)</f>
        <v>13205475.810000001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3113045.04</v>
      </c>
      <c r="C36" s="15">
        <v>13060176.710000001</v>
      </c>
      <c r="D36" s="4">
        <v>5240</v>
      </c>
    </row>
    <row r="37" spans="1:4" ht="11.25" customHeight="1" x14ac:dyDescent="0.2">
      <c r="A37" s="8" t="s">
        <v>22</v>
      </c>
      <c r="B37" s="15">
        <v>78525.61</v>
      </c>
      <c r="C37" s="15">
        <v>145299.1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998422.33</v>
      </c>
      <c r="D55" s="2"/>
    </row>
    <row r="56" spans="1:5" ht="11.25" customHeight="1" x14ac:dyDescent="0.2">
      <c r="A56" s="8" t="s">
        <v>31</v>
      </c>
      <c r="B56" s="15">
        <v>0</v>
      </c>
      <c r="C56" s="15">
        <v>998422.33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17219187.050000001</v>
      </c>
      <c r="C64" s="16">
        <f>C61+C55+C48+C43+C32+C27</f>
        <v>40940894.810000002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1680450.0300000012</v>
      </c>
      <c r="C66" s="14">
        <f>C24-C64</f>
        <v>1410668.9299999997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ADMON</cp:lastModifiedBy>
  <cp:lastPrinted>2019-05-15T20:49:00Z</cp:lastPrinted>
  <dcterms:created xsi:type="dcterms:W3CDTF">2012-12-11T20:29:16Z</dcterms:created>
  <dcterms:modified xsi:type="dcterms:W3CDTF">2023-08-07T16:49:40Z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