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ON\Desktop\3ER TRIMESTRE 2022\"/>
    </mc:Choice>
  </mc:AlternateContent>
  <xr:revisionPtr revIDLastSave="0" documentId="13_ncr:1_{0F3A0D7B-A22C-4566-AAE1-7BC9CEB2CD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C38" i="2" l="1"/>
  <c r="F27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<sst xmlns="http://schemas.openxmlformats.org/spreadsheetml/2006/main" count="36" uniqueCount="26">
  <si>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</si>
  <si>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</si>
  <si>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</si>
  <si>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</si>
  <si>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</si>
  <si>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</si>
  <si>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</si>
  <si>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</si>
  <si>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</si>
  <si>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</si>
  <si>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</si>
  <si>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</si>
  <si>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</si>
  <si>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</si>
  <si>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</si>
  <si>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</si>
  <si>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</si>
  <si>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</si>
  <si>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</si>
  <si>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</si>
  <si>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</si>
  <si>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</si>
  <si>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</si>
  <si>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</si>
  <si>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</si>
  <si>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Sistema para el Desarrollo Integral de la Familia del Municipio de San Miguel de Allende, Gto.
Estado de Variación en la Hacienda Pública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</si>
</sst>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1038225</xdr:colOff>
      <xdr:row>41</xdr:row>
      <xdr:rowOff>85725</xdr:rowOff>
    </xdr:from>
    <xdr:to>
      <xdr:col>4</xdr:col>
      <xdr:colOff>829607</xdr:colOff>
      <xdr:row>46</xdr:row>
      <xdr:rowOff>29775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20FB81-1A6B-4F6E-89B6-77D61B727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4450" y="7591425"/>
          <a:ext cx="1963082" cy="658425"/>
        </a:xfrm>
        <a:prstGeom prst="rect">
          <a:avLst/>
        </a:prstGeom>
      </xdr:spPr>
    </xdr:pic>
    <xdr:clientData/>
  </xdr:twoCellAnchor>
  <xdr:twoCellAnchor editAs="oneCell">
    <xdr:from>
      <xdr:col>0</xdr:col>
      <xdr:colOff>971550</xdr:colOff>
      <xdr:row>41</xdr:row>
      <xdr:rowOff>104775</xdr:rowOff>
    </xdr:from>
    <xdr:to>
      <xdr:col>0</xdr:col>
      <xdr:colOff>2928536</xdr:colOff>
      <xdr:row>46</xdr:row>
      <xdr:rowOff>48825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79EDE4-E855-496C-918D-255A0D1B8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7610475"/>
          <a:ext cx="1956986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28" zoomScaleNormal="100" workbookViewId="0">
      <selection activeCell="C45" sqref="C45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5170746.6399999997</v>
      </c>
      <c r="C4" s="16"/>
      <c r="D4" s="16"/>
      <c r="E4" s="16"/>
      <c r="F4" s="15">
        <f>SUM(B4:E4)</f>
        <v>5170746.6399999997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5170746.6399999997</v>
      </c>
      <c r="C6" s="16"/>
      <c r="D6" s="16"/>
      <c r="E6" s="16"/>
      <c r="F6" s="15">
        <f>SUM(B6:E6)</f>
        <v>5170746.6399999997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54025282.920000002</v>
      </c>
      <c r="D9" s="15">
        <f>D10</f>
        <v>2454539.3199999998</v>
      </c>
      <c r="E9" s="16"/>
      <c r="F9" s="15">
        <f t="shared" ref="F9:F14" si="0">SUM(B9:E9)</f>
        <v>56479822.240000002</v>
      </c>
    </row>
    <row r="10" spans="1:6" ht="11.25" customHeight="1" x14ac:dyDescent="0.2">
      <c r="A10" s="8" t="s">
        <v>5</v>
      </c>
      <c r="B10" s="16"/>
      <c r="C10" s="16"/>
      <c r="D10" s="17">
        <v>2454539.3199999998</v>
      </c>
      <c r="E10" s="16"/>
      <c r="F10" s="15">
        <f t="shared" si="0"/>
        <v>2454539.3199999998</v>
      </c>
    </row>
    <row r="11" spans="1:6" ht="11.25" customHeight="1" x14ac:dyDescent="0.2">
      <c r="A11" s="8" t="s">
        <v>6</v>
      </c>
      <c r="B11" s="16"/>
      <c r="C11" s="17">
        <v>54025177.920000002</v>
      </c>
      <c r="D11" s="16"/>
      <c r="E11" s="16"/>
      <c r="F11" s="15">
        <f t="shared" si="0"/>
        <v>54025177.920000002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105</v>
      </c>
      <c r="D14" s="16"/>
      <c r="E14" s="16"/>
      <c r="F14" s="15">
        <f t="shared" si="0"/>
        <v>105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5170746.6399999997</v>
      </c>
      <c r="C20" s="15">
        <f>C9</f>
        <v>54025282.920000002</v>
      </c>
      <c r="D20" s="15">
        <f>D9</f>
        <v>2454539.3199999998</v>
      </c>
      <c r="E20" s="15">
        <f>E16</f>
        <v>0</v>
      </c>
      <c r="F20" s="15">
        <f>SUM(B20:E20)</f>
        <v>61650568.880000003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-13002.3</v>
      </c>
      <c r="D27" s="15">
        <f>SUM(D28:D32)</f>
        <v>1755376.8599999999</v>
      </c>
      <c r="E27" s="16"/>
      <c r="F27" s="15">
        <f t="shared" ref="F27:F32" si="1">SUM(B27:E27)</f>
        <v>1742374.5599999998</v>
      </c>
    </row>
    <row r="28" spans="1:6" ht="11.25" customHeight="1" x14ac:dyDescent="0.2">
      <c r="A28" s="8" t="s">
        <v>5</v>
      </c>
      <c r="B28" s="16"/>
      <c r="C28" s="16"/>
      <c r="D28" s="17">
        <v>4209916.18</v>
      </c>
      <c r="E28" s="16"/>
      <c r="F28" s="15">
        <f t="shared" si="1"/>
        <v>4209916.18</v>
      </c>
    </row>
    <row r="29" spans="1:6" ht="11.25" customHeight="1" x14ac:dyDescent="0.2">
      <c r="A29" s="8" t="s">
        <v>6</v>
      </c>
      <c r="B29" s="16"/>
      <c r="C29" s="17">
        <v>-13002.3</v>
      </c>
      <c r="D29" s="17">
        <v>-2454539.3199999998</v>
      </c>
      <c r="E29" s="16"/>
      <c r="F29" s="15">
        <f t="shared" si="1"/>
        <v>-2467541.6199999996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5170746.6399999997</v>
      </c>
      <c r="C38" s="19">
        <f>+C20+C27</f>
        <v>54012280.620000005</v>
      </c>
      <c r="D38" s="19">
        <f>D20+D27</f>
        <v>4209916.18</v>
      </c>
      <c r="E38" s="19">
        <f>+E20+E34</f>
        <v>0</v>
      </c>
      <c r="F38" s="19">
        <f>SUM(B38:E38)</f>
        <v>63392943.440000005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ADMON</cp:lastModifiedBy>
  <dcterms:created xsi:type="dcterms:W3CDTF">2018-11-20T16:40:47Z</dcterms:created>
  <dcterms:modified xsi:type="dcterms:W3CDTF">2022-10-25T16:58:25Z</dcterms:modified>
</cp:coreProperties>
</file>