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GUNDO TRIMESTRE 2022\"/>
    </mc:Choice>
  </mc:AlternateContent>
  <bookViews>
    <workbookView xWindow="0" yWindow="0" windowWidth="2073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<sst xmlns="http://schemas.openxmlformats.org/spreadsheetml/2006/main" count="58" uniqueCount="58">
  <si>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</si>
  <si>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</si>
  <si>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</si>
  <si>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</si>
  <si>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</si>
  <si>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</si>
  <si>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</si>
  <si>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</si>
  <si>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</si>
  <si>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</si>
  <si>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</si>
  <si>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</si>
  <si>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</si>
  <si>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</si>
  <si>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</si>
  <si>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</si>
  <si>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</si>
  <si>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</si>
  <si>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</si>
  <si>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</si>
  <si>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</si>
  <si>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</si>
  <si>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</si>
  <si>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</si>
  <si>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</si>
  <si>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</si>
  <si>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</si>
  <si>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</si>
  <si>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</si>
  <si>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</si>
  <si>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</si>
  <si>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</si>
  <si>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</si>
  <si>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</si>
  <si>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</si>
  <si>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</si>
  <si>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</si>
  <si>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</si>
  <si>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</si>
  <si>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</si>
  <si>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</si>
  <si>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</si>
  <si>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</si>
  <si>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</si>
  <si>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</si>
  <si>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</si>
  <si>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</si>
  <si>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</si>
  <si>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</si>
  <si>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</si>
  <si>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</si>
  <si>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</si>
  <si>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</si>
  <si>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</si>
  <si>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</si>
  <si>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</si>
  <si>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</si>
  <si>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Miguel de Allende, Gto.
Estado de Actividades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</si>
</sst>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0</xdr:col>
      <xdr:colOff>1956986</xdr:colOff>
      <xdr:row>77</xdr:row>
      <xdr:rowOff>86925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06175"/>
          <a:ext cx="1956986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72</xdr:row>
      <xdr:rowOff>133350</xdr:rowOff>
    </xdr:from>
    <xdr:to>
      <xdr:col>2</xdr:col>
      <xdr:colOff>572432</xdr:colOff>
      <xdr:row>77</xdr:row>
      <xdr:rowOff>77400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8350" y="11296650"/>
          <a:ext cx="1963082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activeCell="A76" sqref="A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614632.92000000004</v>
      </c>
      <c r="C4" s="14">
        <f>SUM(C5:C11)</f>
        <v>740657.23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20659.919999999998</v>
      </c>
      <c r="C9" s="15">
        <v>172982.23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593973</v>
      </c>
      <c r="C11" s="15">
        <v>567675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14998023.6</v>
      </c>
      <c r="C13" s="14">
        <f>SUM(C14:C15)</f>
        <v>34099999.990000002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14998023.6</v>
      </c>
      <c r="C15" s="15">
        <v>34099999.990000002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8238943</v>
      </c>
      <c r="C17" s="14">
        <f>SUM(C18:C22)</f>
        <v>2673309.8199999998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8238943</v>
      </c>
      <c r="C22" s="15">
        <v>2673309.8199999998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23851599.52</v>
      </c>
      <c r="C24" s="16">
        <f>SUM(C4+C13+C17)</f>
        <v>37513967.039999999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11833500.920000002</v>
      </c>
      <c r="C27" s="14">
        <f>SUM(C28:C30)</f>
        <v>24539769.890000001</v>
      </c>
      <c r="D27" s="2"/>
    </row>
    <row r="28" spans="1:5" ht="11.25" customHeight="1" x14ac:dyDescent="0.2">
      <c r="A28" s="8" t="s">
        <v>37</v>
      </c>
      <c r="B28" s="15">
        <v>8262045.7199999997</v>
      </c>
      <c r="C28" s="15">
        <v>18843496.43</v>
      </c>
      <c r="D28" s="4">
        <v>5110</v>
      </c>
    </row>
    <row r="29" spans="1:5" ht="11.25" customHeight="1" x14ac:dyDescent="0.2">
      <c r="A29" s="8" t="s">
        <v>16</v>
      </c>
      <c r="B29" s="15">
        <v>1539137.83</v>
      </c>
      <c r="C29" s="15">
        <v>2797765.94</v>
      </c>
      <c r="D29" s="4">
        <v>5120</v>
      </c>
    </row>
    <row r="30" spans="1:5" ht="11.25" customHeight="1" x14ac:dyDescent="0.2">
      <c r="A30" s="8" t="s">
        <v>17</v>
      </c>
      <c r="B30" s="15">
        <v>2032317.37</v>
      </c>
      <c r="C30" s="15">
        <v>2898507.52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1867257.01</v>
      </c>
      <c r="C32" s="14">
        <f>SUM(C33:C41)</f>
        <v>9026236.8099999987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1795737.21</v>
      </c>
      <c r="C36" s="15">
        <v>8887602.6099999994</v>
      </c>
      <c r="D36" s="4">
        <v>5240</v>
      </c>
    </row>
    <row r="37" spans="1:4" ht="11.25" customHeight="1" x14ac:dyDescent="0.2">
      <c r="A37" s="8" t="s">
        <v>22</v>
      </c>
      <c r="B37" s="15">
        <v>71519.8</v>
      </c>
      <c r="C37" s="15">
        <v>138634.20000000001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124876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124876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0</v>
      </c>
      <c r="C55" s="14">
        <f>SUM(C56:C61)</f>
        <v>1368545.02</v>
      </c>
      <c r="D55" s="2"/>
    </row>
    <row r="56" spans="1:4" ht="11.25" customHeight="1" x14ac:dyDescent="0.2">
      <c r="A56" s="8" t="s">
        <v>31</v>
      </c>
      <c r="B56" s="15">
        <v>0</v>
      </c>
      <c r="C56" s="15">
        <v>1368545.02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13700757.930000002</v>
      </c>
      <c r="C66" s="16">
        <f>C63+C55+C48+C43+C32+C27</f>
        <v>35059427.719999999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10150841.589999998</v>
      </c>
      <c r="C68" s="14">
        <f>C24-C66</f>
        <v>2454539.3200000003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 P. JOSE LUIS REYE</cp:lastModifiedBy>
  <cp:lastPrinted>2019-05-15T20:49:00Z</cp:lastPrinted>
  <dcterms:created xsi:type="dcterms:W3CDTF">2012-12-11T20:29:16Z</dcterms:created>
  <dcterms:modified xsi:type="dcterms:W3CDTF">2022-07-28T23:30:00Z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