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1er TRIMESTRE 2023\3 Informacion programatica\"/>
    </mc:Choice>
  </mc:AlternateContent>
  <xr:revisionPtr revIDLastSave="0" documentId="8_{440BA5F4-A1CC-4A5B-8D9F-EB362F0348CD}" xr6:coauthVersionLast="47" xr6:coauthVersionMax="47" xr10:uidLastSave="{00000000-0000-0000-0000-000000000000}"/>
  <bookViews>
    <workbookView xWindow="7200" yWindow="1035" windowWidth="21600" windowHeight="11385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6" i="1"/>
  <c r="G9" i="1"/>
  <c r="K29" i="1" l="1"/>
  <c r="J29" i="1"/>
  <c r="I29" i="1"/>
  <c r="H29" i="1"/>
  <c r="G29" i="1"/>
  <c r="K21" i="1"/>
  <c r="J21" i="1"/>
  <c r="I21" i="1"/>
  <c r="H21" i="1"/>
  <c r="G21" i="1"/>
  <c r="M29" i="1" l="1"/>
  <c r="M26" i="1"/>
  <c r="M21" i="1"/>
  <c r="M9" i="1"/>
  <c r="K31" i="1"/>
  <c r="I31" i="1"/>
  <c r="H31" i="1"/>
  <c r="J31" i="1"/>
  <c r="G31" i="1"/>
  <c r="L29" i="1"/>
  <c r="L26" i="1"/>
  <c r="L21" i="1"/>
  <c r="L9" i="1"/>
  <c r="L31" i="1" l="1"/>
  <c r="M31" i="1"/>
</calcChain>
</file>

<file path=xl/sharedStrings.xml><?xml version="1.0" encoding="utf-8"?>
<sst xmlns="http://schemas.openxmlformats.org/spreadsheetml/2006/main" count="46" uniqueCount="41">
  <si>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</si>
  <si>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</si>
  <si>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</si>
  <si>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</si>
  <si>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</si>
  <si>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</si>
  <si>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</si>
  <si>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</si>
  <si>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</si>
  <si>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</si>
  <si>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</si>
  <si>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</si>
  <si>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</si>
  <si>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</si>
  <si>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</si>
  <si>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</si>
  <si>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</si>
  <si>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</si>
  <si>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</si>
  <si>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</si>
  <si>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</si>
  <si>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</si>
  <si>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BRINDAR ATENCION INTEGRAL A LOS MENORES</t>
  </si>
  <si>
    <t>OTROS MOBILIARIOS Y EQUIPOS DE ADMINISTRACION</t>
  </si>
  <si>
    <t>EQ DE GENERACION ELECTRICA, APARATOS Y ACCES ELECT</t>
  </si>
  <si>
    <t>E0003</t>
  </si>
  <si>
    <t>ATENCION A NIÑOS JOVENES VULNERABLES</t>
  </si>
  <si>
    <t>EQUIPO DE COMPUTO Y DE TECNOLOGIAS DE LA INFORMAC</t>
  </si>
  <si>
    <t>E0005</t>
  </si>
  <si>
    <t>FORTALECER A LAS FAMILIAS Y COMUNIDADES</t>
  </si>
  <si>
    <t>E0006</t>
  </si>
  <si>
    <t>ATENCION DE REHABILITACION A PERSONAS</t>
  </si>
  <si>
    <t>MUEBLES DE OFICINA Y ESTANTERIA</t>
  </si>
  <si>
    <t>EQUIPO MEDICO Y DE LABORATORIO</t>
  </si>
  <si>
    <t>E0007</t>
  </si>
  <si>
    <t>SEGURIDAD JURIDICA EN MAT DE ASIST SOC</t>
  </si>
  <si>
    <t>E0009</t>
  </si>
  <si>
    <t>INTEGRACION DE LOS ADULTOS MAYORES</t>
  </si>
  <si>
    <t>M0001</t>
  </si>
  <si>
    <t>APLICACION CORRECTA DE LOS RECURSOS</t>
  </si>
  <si>
    <t>Sistema para el Desarrollo Integral de la Familia del Municipio de San Miguel de Allende, Gto.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</si>
</sst>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3"/>
  <sheetViews>
    <sheetView tabSelected="1" workbookViewId="0">
      <selection activeCell="A19" sqref="A19:M1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40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5190</v>
      </c>
      <c r="F9" s="29" t="s">
        <v>23</v>
      </c>
      <c r="G9" s="32">
        <f>+H9</f>
        <v>0</v>
      </c>
      <c r="H9" s="33">
        <v>0</v>
      </c>
      <c r="I9" s="33">
        <v>29693.34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ht="22.5" x14ac:dyDescent="0.2">
      <c r="B10" s="4"/>
      <c r="C10" s="5"/>
      <c r="D10" s="31"/>
      <c r="E10" s="28">
        <v>5660</v>
      </c>
      <c r="F10" s="29" t="s">
        <v>24</v>
      </c>
      <c r="G10" s="32">
        <f>+H10</f>
        <v>15000</v>
      </c>
      <c r="H10" s="33">
        <v>15000</v>
      </c>
      <c r="I10" s="33">
        <v>45000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ht="22.5" x14ac:dyDescent="0.2">
      <c r="B11" s="4" t="s">
        <v>25</v>
      </c>
      <c r="C11" s="5"/>
      <c r="D11" s="31" t="s">
        <v>26</v>
      </c>
      <c r="E11" s="28">
        <v>5150</v>
      </c>
      <c r="F11" s="29" t="s">
        <v>27</v>
      </c>
      <c r="G11" s="32">
        <f>+H11</f>
        <v>10000</v>
      </c>
      <c r="H11" s="33">
        <v>10000</v>
      </c>
      <c r="I11" s="33">
        <v>12500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 t="s">
        <v>28</v>
      </c>
      <c r="C12" s="5"/>
      <c r="D12" s="31" t="s">
        <v>29</v>
      </c>
      <c r="E12" s="28">
        <v>5190</v>
      </c>
      <c r="F12" s="29" t="s">
        <v>23</v>
      </c>
      <c r="G12" s="32">
        <f>+H12</f>
        <v>20000</v>
      </c>
      <c r="H12" s="33">
        <v>20000</v>
      </c>
      <c r="I12" s="33">
        <v>75000</v>
      </c>
      <c r="J12" s="33">
        <v>0</v>
      </c>
      <c r="K12" s="33">
        <v>0</v>
      </c>
      <c r="L12" s="34">
        <f>IFERROR(K12/H12,0)</f>
        <v>0</v>
      </c>
      <c r="M12" s="35">
        <f>IFERROR(K12/I12,0)</f>
        <v>0</v>
      </c>
    </row>
    <row r="13" spans="2:13" x14ac:dyDescent="0.2">
      <c r="B13" s="4" t="s">
        <v>30</v>
      </c>
      <c r="C13" s="5"/>
      <c r="D13" s="31" t="s">
        <v>31</v>
      </c>
      <c r="E13" s="28">
        <v>5110</v>
      </c>
      <c r="F13" s="29" t="s">
        <v>32</v>
      </c>
      <c r="G13" s="32">
        <f>+H13</f>
        <v>5000</v>
      </c>
      <c r="H13" s="33">
        <v>5000</v>
      </c>
      <c r="I13" s="33">
        <v>17222</v>
      </c>
      <c r="J13" s="33">
        <v>0</v>
      </c>
      <c r="K13" s="33">
        <v>0</v>
      </c>
      <c r="L13" s="34">
        <f>IFERROR(K13/H13,0)</f>
        <v>0</v>
      </c>
      <c r="M13" s="35">
        <f>IFERROR(K13/I13,0)</f>
        <v>0</v>
      </c>
    </row>
    <row r="14" spans="2:13" ht="22.5" x14ac:dyDescent="0.2">
      <c r="B14" s="4"/>
      <c r="C14" s="5"/>
      <c r="D14" s="31"/>
      <c r="E14" s="28">
        <v>5150</v>
      </c>
      <c r="F14" s="29" t="s">
        <v>27</v>
      </c>
      <c r="G14" s="32">
        <f>+H14</f>
        <v>10000</v>
      </c>
      <c r="H14" s="33">
        <v>10000</v>
      </c>
      <c r="I14" s="33">
        <v>11213.51</v>
      </c>
      <c r="J14" s="33">
        <v>0</v>
      </c>
      <c r="K14" s="33">
        <v>0</v>
      </c>
      <c r="L14" s="34">
        <f>IFERROR(K14/H14,0)</f>
        <v>0</v>
      </c>
      <c r="M14" s="35">
        <f>IFERROR(K14/I14,0)</f>
        <v>0</v>
      </c>
    </row>
    <row r="15" spans="2:13" x14ac:dyDescent="0.2">
      <c r="B15" s="4"/>
      <c r="C15" s="5"/>
      <c r="D15" s="31"/>
      <c r="E15" s="28">
        <v>5310</v>
      </c>
      <c r="F15" s="29" t="s">
        <v>33</v>
      </c>
      <c r="G15" s="32">
        <f>+H15</f>
        <v>0</v>
      </c>
      <c r="H15" s="33">
        <v>0</v>
      </c>
      <c r="I15" s="33">
        <v>21503.7</v>
      </c>
      <c r="J15" s="33">
        <v>0</v>
      </c>
      <c r="K15" s="33">
        <v>0</v>
      </c>
      <c r="L15" s="34">
        <f>IFERROR(K15/H15,0)</f>
        <v>0</v>
      </c>
      <c r="M15" s="35">
        <f>IFERROR(K15/I15,0)</f>
        <v>0</v>
      </c>
    </row>
    <row r="16" spans="2:13" x14ac:dyDescent="0.2">
      <c r="B16" s="4" t="s">
        <v>34</v>
      </c>
      <c r="C16" s="5"/>
      <c r="D16" s="31" t="s">
        <v>35</v>
      </c>
      <c r="E16" s="28">
        <v>5110</v>
      </c>
      <c r="F16" s="29" t="s">
        <v>32</v>
      </c>
      <c r="G16" s="32">
        <f>+H16</f>
        <v>0</v>
      </c>
      <c r="H16" s="33">
        <v>0</v>
      </c>
      <c r="I16" s="33">
        <v>32980</v>
      </c>
      <c r="J16" s="33">
        <v>0</v>
      </c>
      <c r="K16" s="33">
        <v>0</v>
      </c>
      <c r="L16" s="34">
        <f>IFERROR(K16/H16,0)</f>
        <v>0</v>
      </c>
      <c r="M16" s="35">
        <f>IFERROR(K16/I16,0)</f>
        <v>0</v>
      </c>
    </row>
    <row r="17" spans="2:13" x14ac:dyDescent="0.2">
      <c r="B17" s="4" t="s">
        <v>36</v>
      </c>
      <c r="C17" s="5"/>
      <c r="D17" s="31" t="s">
        <v>37</v>
      </c>
      <c r="E17" s="28">
        <v>5110</v>
      </c>
      <c r="F17" s="29" t="s">
        <v>32</v>
      </c>
      <c r="G17" s="32">
        <f>+H17</f>
        <v>65000</v>
      </c>
      <c r="H17" s="33">
        <v>65000</v>
      </c>
      <c r="I17" s="33">
        <v>81530</v>
      </c>
      <c r="J17" s="33">
        <v>0</v>
      </c>
      <c r="K17" s="33">
        <v>0</v>
      </c>
      <c r="L17" s="34">
        <f>IFERROR(K17/H17,0)</f>
        <v>0</v>
      </c>
      <c r="M17" s="35">
        <f>IFERROR(K17/I17,0)</f>
        <v>0</v>
      </c>
    </row>
    <row r="18" spans="2:13" ht="22.5" x14ac:dyDescent="0.2">
      <c r="B18" s="4" t="s">
        <v>38</v>
      </c>
      <c r="C18" s="5"/>
      <c r="D18" s="31" t="s">
        <v>39</v>
      </c>
      <c r="E18" s="28">
        <v>5150</v>
      </c>
      <c r="F18" s="29" t="s">
        <v>27</v>
      </c>
      <c r="G18" s="32">
        <f>+H18</f>
        <v>0</v>
      </c>
      <c r="H18" s="33">
        <v>0</v>
      </c>
      <c r="I18" s="33">
        <v>756</v>
      </c>
      <c r="J18" s="33">
        <v>0</v>
      </c>
      <c r="K18" s="33">
        <v>0</v>
      </c>
      <c r="L18" s="34">
        <f>IFERROR(K18/H18,0)</f>
        <v>0</v>
      </c>
      <c r="M18" s="35">
        <f>IFERROR(K18/I18,0)</f>
        <v>0</v>
      </c>
    </row>
    <row r="19" spans="2:13" x14ac:dyDescent="0.2">
      <c r="B19" s="4"/>
      <c r="C19" s="5"/>
      <c r="D19" s="31"/>
      <c r="E19" s="36"/>
      <c r="F19" s="37"/>
      <c r="G19" s="41"/>
      <c r="H19" s="41"/>
      <c r="I19" s="41"/>
      <c r="J19" s="41"/>
      <c r="K19" s="41"/>
      <c r="L19" s="38"/>
      <c r="M19" s="39"/>
    </row>
    <row r="20" spans="2:13" x14ac:dyDescent="0.2">
      <c r="B20" s="4"/>
      <c r="C20" s="5"/>
      <c r="D20" s="26"/>
      <c r="E20" s="40"/>
      <c r="F20" s="26"/>
      <c r="G20" s="26"/>
      <c r="H20" s="26"/>
      <c r="I20" s="26"/>
      <c r="J20" s="26"/>
      <c r="K20" s="26"/>
      <c r="L20" s="26"/>
      <c r="M20" s="27"/>
    </row>
    <row r="21" spans="2:13" ht="13.15" customHeight="1" x14ac:dyDescent="0.2">
      <c r="B21" s="64" t="s">
        <v>14</v>
      </c>
      <c r="C21" s="65"/>
      <c r="D21" s="65"/>
      <c r="E21" s="65"/>
      <c r="F21" s="65"/>
      <c r="G21" s="7">
        <f>SUM(G9:G18)</f>
        <v>125000</v>
      </c>
      <c r="H21" s="7">
        <f>SUM(H9:H18)</f>
        <v>125000</v>
      </c>
      <c r="I21" s="7">
        <f>SUM(I9:I18)</f>
        <v>327398.55000000005</v>
      </c>
      <c r="J21" s="7">
        <f>SUM(J9:J18)</f>
        <v>0</v>
      </c>
      <c r="K21" s="7">
        <f>SUM(K9:K18)</f>
        <v>0</v>
      </c>
      <c r="L21" s="8">
        <f>IFERROR(K21/H21,0)</f>
        <v>0</v>
      </c>
      <c r="M21" s="9">
        <f>IFERROR(K21/I21,0)</f>
        <v>0</v>
      </c>
    </row>
    <row r="22" spans="2:13" ht="4.9000000000000004" customHeight="1" x14ac:dyDescent="0.2">
      <c r="B22" s="4"/>
      <c r="C22" s="5"/>
      <c r="D22" s="26"/>
      <c r="E22" s="40"/>
      <c r="F22" s="26"/>
      <c r="G22" s="26"/>
      <c r="H22" s="26"/>
      <c r="I22" s="26"/>
      <c r="J22" s="26"/>
      <c r="K22" s="26"/>
      <c r="L22" s="26"/>
      <c r="M22" s="27"/>
    </row>
    <row r="23" spans="2:13" ht="13.15" customHeight="1" x14ac:dyDescent="0.2">
      <c r="B23" s="66" t="s">
        <v>15</v>
      </c>
      <c r="C23" s="63"/>
      <c r="D23" s="63"/>
      <c r="E23" s="21"/>
      <c r="F23" s="25"/>
      <c r="G23" s="26"/>
      <c r="H23" s="26"/>
      <c r="I23" s="26"/>
      <c r="J23" s="26"/>
      <c r="K23" s="26"/>
      <c r="L23" s="26"/>
      <c r="M23" s="27"/>
    </row>
    <row r="24" spans="2:13" ht="13.15" customHeight="1" x14ac:dyDescent="0.2">
      <c r="B24" s="24"/>
      <c r="C24" s="63" t="s">
        <v>16</v>
      </c>
      <c r="D24" s="63"/>
      <c r="E24" s="21"/>
      <c r="F24" s="25"/>
      <c r="G24" s="26"/>
      <c r="H24" s="26"/>
      <c r="I24" s="26"/>
      <c r="J24" s="26"/>
      <c r="K24" s="26"/>
      <c r="L24" s="26"/>
      <c r="M24" s="27"/>
    </row>
    <row r="25" spans="2:13" ht="6" customHeight="1" x14ac:dyDescent="0.2">
      <c r="B25" s="42"/>
      <c r="C25" s="43"/>
      <c r="D25" s="43"/>
      <c r="E25" s="36"/>
      <c r="F25" s="43"/>
      <c r="G25" s="26"/>
      <c r="H25" s="26"/>
      <c r="I25" s="26"/>
      <c r="J25" s="26"/>
      <c r="K25" s="26"/>
      <c r="L25" s="26"/>
      <c r="M25" s="27"/>
    </row>
    <row r="26" spans="2:13" x14ac:dyDescent="0.2">
      <c r="B26" s="4"/>
      <c r="C26" s="5"/>
      <c r="D26" s="26"/>
      <c r="E26" s="40"/>
      <c r="F26" s="26"/>
      <c r="G26" s="32">
        <f>+H26</f>
        <v>0</v>
      </c>
      <c r="H26" s="33">
        <v>0</v>
      </c>
      <c r="I26" s="33">
        <v>0</v>
      </c>
      <c r="J26" s="33">
        <v>0</v>
      </c>
      <c r="K26" s="33">
        <v>0</v>
      </c>
      <c r="L26" s="34">
        <f>IFERROR(K26/H26,0)</f>
        <v>0</v>
      </c>
      <c r="M26" s="35">
        <f>IFERROR(K26/I26,0)</f>
        <v>0</v>
      </c>
    </row>
    <row r="27" spans="2:13" x14ac:dyDescent="0.2">
      <c r="B27" s="4"/>
      <c r="C27" s="5"/>
      <c r="D27" s="26"/>
      <c r="E27" s="40"/>
      <c r="F27" s="26"/>
      <c r="G27" s="41"/>
      <c r="H27" s="41"/>
      <c r="I27" s="41"/>
      <c r="J27" s="41"/>
      <c r="K27" s="41"/>
      <c r="L27" s="38"/>
      <c r="M27" s="39"/>
    </row>
    <row r="28" spans="2:13" x14ac:dyDescent="0.2">
      <c r="B28" s="44"/>
      <c r="C28" s="45"/>
      <c r="D28" s="46"/>
      <c r="E28" s="47"/>
      <c r="F28" s="46"/>
      <c r="G28" s="46"/>
      <c r="H28" s="46"/>
      <c r="I28" s="46"/>
      <c r="J28" s="46"/>
      <c r="K28" s="46"/>
      <c r="L28" s="46"/>
      <c r="M28" s="48"/>
    </row>
    <row r="29" spans="2:13" x14ac:dyDescent="0.2">
      <c r="B29" s="64" t="s">
        <v>17</v>
      </c>
      <c r="C29" s="65"/>
      <c r="D29" s="65"/>
      <c r="E29" s="65"/>
      <c r="F29" s="65"/>
      <c r="G29" s="7">
        <f>SUM(G26:G26)</f>
        <v>0</v>
      </c>
      <c r="H29" s="7">
        <f>SUM(H26:H26)</f>
        <v>0</v>
      </c>
      <c r="I29" s="7">
        <f>SUM(I26:I26)</f>
        <v>0</v>
      </c>
      <c r="J29" s="7">
        <f>SUM(J26:J26)</f>
        <v>0</v>
      </c>
      <c r="K29" s="7">
        <f>SUM(K26:K26)</f>
        <v>0</v>
      </c>
      <c r="L29" s="8">
        <f>IFERROR(K29/H29,0)</f>
        <v>0</v>
      </c>
      <c r="M29" s="9">
        <f>IFERROR(K29/I29,0)</f>
        <v>0</v>
      </c>
    </row>
    <row r="30" spans="2:13" x14ac:dyDescent="0.2">
      <c r="B30" s="4"/>
      <c r="C30" s="5"/>
      <c r="D30" s="2"/>
      <c r="E30" s="6"/>
      <c r="F30" s="2"/>
      <c r="G30" s="2"/>
      <c r="H30" s="2"/>
      <c r="I30" s="2"/>
      <c r="J30" s="2"/>
      <c r="K30" s="2"/>
      <c r="L30" s="2"/>
      <c r="M30" s="3"/>
    </row>
    <row r="31" spans="2:13" x14ac:dyDescent="0.2">
      <c r="B31" s="49" t="s">
        <v>18</v>
      </c>
      <c r="C31" s="50"/>
      <c r="D31" s="50"/>
      <c r="E31" s="50"/>
      <c r="F31" s="50"/>
      <c r="G31" s="10">
        <f>+G21+G29</f>
        <v>125000</v>
      </c>
      <c r="H31" s="10">
        <f>+H21+H29</f>
        <v>125000</v>
      </c>
      <c r="I31" s="10">
        <f>+I21+I29</f>
        <v>327398.55000000005</v>
      </c>
      <c r="J31" s="10">
        <f>+J21+J29</f>
        <v>0</v>
      </c>
      <c r="K31" s="10">
        <f>+K21+K29</f>
        <v>0</v>
      </c>
      <c r="L31" s="11">
        <f>IFERROR(K31/H31,0)</f>
        <v>0</v>
      </c>
      <c r="M31" s="12">
        <f>IFERROR(K31/I31,0)</f>
        <v>0</v>
      </c>
    </row>
    <row r="32" spans="2:13" x14ac:dyDescent="0.2">
      <c r="B32" s="13"/>
      <c r="C32" s="14"/>
      <c r="D32" s="14"/>
      <c r="E32" s="15"/>
      <c r="F32" s="14"/>
      <c r="G32" s="14"/>
      <c r="H32" s="14"/>
      <c r="I32" s="14"/>
      <c r="J32" s="14"/>
      <c r="K32" s="14"/>
      <c r="L32" s="14"/>
      <c r="M32" s="16"/>
    </row>
    <row r="33" spans="2:8" ht="15" x14ac:dyDescent="0.25">
      <c r="B33" s="17" t="s">
        <v>19</v>
      </c>
      <c r="C33" s="17"/>
      <c r="D33" s="18"/>
      <c r="E33" s="19"/>
      <c r="F33" s="18"/>
      <c r="G33" s="18"/>
      <c r="H33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1:F31"/>
    <mergeCell ref="K3:K5"/>
    <mergeCell ref="L3:M3"/>
    <mergeCell ref="L4:L5"/>
    <mergeCell ref="M4:M5"/>
    <mergeCell ref="B6:D6"/>
    <mergeCell ref="J6:K6"/>
    <mergeCell ref="C7:D7"/>
    <mergeCell ref="B21:F21"/>
    <mergeCell ref="B23:D23"/>
    <mergeCell ref="C24:D24"/>
    <mergeCell ref="B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ADMON</cp:lastModifiedBy>
  <dcterms:created xsi:type="dcterms:W3CDTF">2020-08-06T19:52:58Z</dcterms:created>
  <dcterms:modified xsi:type="dcterms:W3CDTF">2023-05-02T14:59:53Z</dcterms:modified>
</cp:coreProperties>
</file>