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23\1 Informacion contable\"/>
    </mc:Choice>
  </mc:AlternateContent>
  <xr:revisionPtr revIDLastSave="0" documentId="13_ncr:1_{3E6ECB20-884C-4A6B-B144-64A5D314AA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<sst xmlns="http://schemas.openxmlformats.org/spreadsheetml/2006/main" count="56" uniqueCount="56">
  <si>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</si>
  <si>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</si>
  <si>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</si>
  <si>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</si>
  <si>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</si>
  <si>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</si>
  <si>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</si>
  <si>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</si>
  <si>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</si>
  <si>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</si>
  <si>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</si>
  <si>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</si>
  <si>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</si>
  <si>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</si>
  <si>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</si>
  <si>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</si>
  <si>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</si>
  <si>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</si>
  <si>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</si>
  <si>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</si>
  <si>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</si>
  <si>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</si>
  <si>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</si>
  <si>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</si>
  <si>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</si>
  <si>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</si>
  <si>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</si>
  <si>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</si>
  <si>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</si>
  <si>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</si>
  <si>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</si>
  <si>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</si>
  <si>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</si>
  <si>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</si>
  <si>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</si>
  <si>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</si>
  <si>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</si>
  <si>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</si>
  <si>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</si>
  <si>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</si>
  <si>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</si>
  <si>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</si>
  <si>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</si>
  <si>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</si>
  <si>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</si>
  <si>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</si>
  <si>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</si>
  <si>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</si>
  <si>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</si>
  <si>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</si>
  <si>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</si>
  <si>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</si>
  <si>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</si>
  <si>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</si>
  <si>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</si>
  <si>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 Miguel de Allende,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</si>
</sst>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0</xdr:rowOff>
    </xdr:from>
    <xdr:to>
      <xdr:col>0</xdr:col>
      <xdr:colOff>1956986</xdr:colOff>
      <xdr:row>75</xdr:row>
      <xdr:rowOff>86925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FD8484-7759-465A-87A8-544F0F4E7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20425"/>
          <a:ext cx="1956986" cy="658425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5410200</xdr:colOff>
      <xdr:row>71</xdr:row>
      <xdr:rowOff>0</xdr:rowOff>
    </xdr:from>
    <xdr:to>
      <xdr:col>2</xdr:col>
      <xdr:colOff>134282</xdr:colOff>
      <xdr:row>75</xdr:row>
      <xdr:rowOff>86925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65089B-1ADE-47AA-92B9-93B013CBEE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0" y="11020425"/>
          <a:ext cx="1963082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0" zoomScaleNormal="100" workbookViewId="0">
      <selection activeCell="A78" sqref="A7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417245</v>
      </c>
      <c r="C4" s="14">
        <f>SUM(C5:C11)</f>
        <v>2264306.3199999998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411025.66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417245</v>
      </c>
      <c r="C11" s="15">
        <v>1853280.66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8719929.5999999996</v>
      </c>
      <c r="C13" s="14">
        <f>SUM(C14:C15)</f>
        <v>31100000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8719929.5999999996</v>
      </c>
      <c r="C15" s="15">
        <v>31100000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52402</v>
      </c>
      <c r="C17" s="14">
        <f>SUM(C18:C22)</f>
        <v>8987257.4199999999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52402</v>
      </c>
      <c r="C22" s="15">
        <v>8987257.4199999999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9189576.5999999996</v>
      </c>
      <c r="C24" s="16">
        <f>SUM(C4+C13+C17)</f>
        <v>42351563.740000002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5637871.2699999996</v>
      </c>
      <c r="C27" s="14">
        <f>SUM(C28:C30)</f>
        <v>26736996.670000002</v>
      </c>
      <c r="D27" s="2"/>
    </row>
    <row r="28" spans="1:5" ht="11.25" customHeight="1" x14ac:dyDescent="0.2">
      <c r="A28" s="8" t="s">
        <v>36</v>
      </c>
      <c r="B28" s="15">
        <v>4510615.2</v>
      </c>
      <c r="C28" s="15">
        <v>19300553.920000002</v>
      </c>
      <c r="D28" s="4">
        <v>5110</v>
      </c>
    </row>
    <row r="29" spans="1:5" ht="11.25" customHeight="1" x14ac:dyDescent="0.2">
      <c r="A29" s="8" t="s">
        <v>16</v>
      </c>
      <c r="B29" s="15">
        <v>626641.73</v>
      </c>
      <c r="C29" s="15">
        <v>3821093.98</v>
      </c>
      <c r="D29" s="4">
        <v>5120</v>
      </c>
    </row>
    <row r="30" spans="1:5" ht="11.25" customHeight="1" x14ac:dyDescent="0.2">
      <c r="A30" s="8" t="s">
        <v>17</v>
      </c>
      <c r="B30" s="15">
        <v>500614.34</v>
      </c>
      <c r="C30" s="15">
        <v>3615348.77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303742.14999999997</v>
      </c>
      <c r="C32" s="14">
        <f>SUM(C33:C41)</f>
        <v>13205475.810000001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268208.15999999997</v>
      </c>
      <c r="C36" s="15">
        <v>13060176.710000001</v>
      </c>
      <c r="D36" s="4">
        <v>5240</v>
      </c>
    </row>
    <row r="37" spans="1:4" ht="11.25" customHeight="1" x14ac:dyDescent="0.2">
      <c r="A37" s="8" t="s">
        <v>22</v>
      </c>
      <c r="B37" s="15">
        <v>35533.99</v>
      </c>
      <c r="C37" s="15">
        <v>145299.1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998422.33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998422.33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5941613.4199999999</v>
      </c>
      <c r="C64" s="16">
        <f>C61+C55+C48+C43+C32+C27</f>
        <v>40940894.810000002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3247963.1799999997</v>
      </c>
      <c r="C66" s="14">
        <f>C24-C64</f>
        <v>1410668.9299999997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ADMON</cp:lastModifiedBy>
  <cp:lastPrinted>2023-05-02T15:03:27Z</cp:lastPrinted>
  <dcterms:created xsi:type="dcterms:W3CDTF">2012-12-11T20:29:16Z</dcterms:created>
  <dcterms:modified xsi:type="dcterms:W3CDTF">2023-05-02T15:04:08Z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