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anjamin\Documents\2021\Informacion financiera 2021\03er trimestre\Datos abiertos\"/>
    </mc:Choice>
  </mc:AlternateContent>
  <bookViews>
    <workbookView xWindow="0" yWindow="0" windowWidth="15360" windowHeight="8340"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52511"/>
</workbook>
</file>

<file path=xl/calcChain.xml><?xml version="1.0" encoding="utf-8"?>
<calcChain xmlns="http://schemas.openxmlformats.org/spreadsheetml/2006/main">
  <c r="H57" i="4" l="1"/>
  <c r="G57" i="4"/>
  <c r="F57" i="4"/>
  <c r="E57" i="4"/>
  <c r="D57" i="4"/>
  <c r="C57" i="4"/>
  <c r="H35" i="4"/>
  <c r="G35" i="4"/>
  <c r="F35" i="4"/>
  <c r="E35" i="4"/>
  <c r="D35" i="4"/>
  <c r="C35" i="4"/>
  <c r="G21" i="4"/>
  <c r="F21" i="4"/>
  <c r="D21" i="4"/>
  <c r="C21" i="4"/>
  <c r="H21" i="4" l="1"/>
  <c r="E21" i="4"/>
  <c r="D42" i="5" l="1"/>
  <c r="C42" i="5"/>
  <c r="G42" i="5"/>
  <c r="F42" i="5"/>
  <c r="H42" i="5" l="1"/>
  <c r="E42" i="5"/>
</calcChain>
</file>

<file path=xl/sharedStrings.xml><?xml version="1.0" encoding="utf-8"?>
<sst xmlns="http://schemas.openxmlformats.org/spreadsheetml/2006/main" count="204" uniqueCount="146">
  <si>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</si>
  <si>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</si>
  <si>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</si>
  <si>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</si>
  <si>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</si>
  <si>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</si>
  <si>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</si>
  <si>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</si>
  <si>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</si>
  <si>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</si>
  <si>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</si>
  <si>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</si>
  <si>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</si>
  <si>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</si>
  <si>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</si>
  <si>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</si>
  <si>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</si>
  <si>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</si>
  <si>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</si>
  <si>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</si>
  <si>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</si>
  <si>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</si>
  <si>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</si>
  <si>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</si>
  <si>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</si>
  <si>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</si>
  <si>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</si>
  <si>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</si>
  <si>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</si>
  <si>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</si>
  <si>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</si>
  <si>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</si>
  <si>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</si>
  <si>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</si>
  <si>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</si>
  <si>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</si>
  <si>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</si>
  <si>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</si>
  <si>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</si>
  <si>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</si>
  <si>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</si>
  <si>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</si>
  <si>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</si>
  <si>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</si>
  <si>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</si>
  <si>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</si>
  <si>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</si>
  <si>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</si>
  <si>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</si>
  <si>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</si>
  <si>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</si>
  <si>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</si>
  <si>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</si>
  <si>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</si>
  <si>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</si>
  <si>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</si>
  <si>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</si>
  <si>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</si>
  <si>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</si>
  <si>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</si>
  <si>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</si>
  <si>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</si>
  <si>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</si>
  <si>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</si>
  <si>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</si>
  <si>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</si>
  <si>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</si>
  <si>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</si>
  <si>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</si>
  <si>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</si>
  <si>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</si>
  <si>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</si>
  <si>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</si>
  <si>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</si>
  <si>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</si>
  <si>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</si>
  <si>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</si>
  <si>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</si>
  <si>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</si>
  <si>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</si>
  <si>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</si>
  <si>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</si>
  <si>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</si>
  <si>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</si>
  <si>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</si>
  <si>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</si>
  <si>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</si>
  <si>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</si>
  <si>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</si>
  <si>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</si>
  <si>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</si>
  <si>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</si>
  <si>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</si>
  <si>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</si>
  <si>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</si>
  <si>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</si>
  <si>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</si>
  <si>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</si>
  <si>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</si>
  <si>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</si>
  <si>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</si>
  <si>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</si>
  <si>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</si>
  <si>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</si>
  <si>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</si>
  <si>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</si>
  <si>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</si>
  <si>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</si>
  <si>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</si>
  <si>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</si>
  <si>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</si>
  <si>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</si>
  <si>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</si>
  <si>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</si>
  <si>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</si>
  <si>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</si>
  <si>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</si>
  <si>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</si>
  <si>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</si>
  <si>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</si>
  <si>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</si>
  <si>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</si>
  <si>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</si>
  <si>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</si>
  <si>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</si>
  <si>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</si>
  <si>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</si>
  <si>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</si>
  <si>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ADMINISTRACION</t>
  </si>
  <si>
    <t>CADI ESTANCIA INFANTIL</t>
  </si>
  <si>
    <t>ALIMENTARIO</t>
  </si>
  <si>
    <t>REHABILITACIÓN</t>
  </si>
  <si>
    <t>ADULTO MAYOR</t>
  </si>
  <si>
    <t>TRABAJO SOCIAL</t>
  </si>
  <si>
    <t>SERVICIOS</t>
  </si>
  <si>
    <t>EDUCADORAS COMUNITARIAS</t>
  </si>
  <si>
    <t>JURIDICO</t>
  </si>
  <si>
    <t>PROCURADURIA</t>
  </si>
  <si>
    <t>DESARROLLO FAMILIAR Y COMUNITARIO</t>
  </si>
  <si>
    <t>ATENCION A NIÑOS JOVENES VULNERABLES</t>
  </si>
  <si>
    <t>SISTEMA PARA EL DESARROLLO INTEGRAL DE LA FAMILIA DEL MUNICIPIO DE SAN MIGUEL DE ALLENDE, GTO.
ESTADO ANALÍTICO DEL EJERCICIO DEL PRESUPUESTO DE EGRESOS
CLASIFICACIÓN POR OBJETO DEL GASTO (CAPÍTULO Y CONCEPTO)
DEL 1 ENERO AL 30 DE SEPTIEMBRE DEL 2021</t>
  </si>
  <si>
    <t>SISTEMA PARA EL DESARROLLO INTEGRAL DE LA FAMILIA DEL MUNICIPIO DE SAN MIGUEL DE ALLENDE, GTO.
ESTADO ANALÍTICO DEL EJERCICIO DEL PRESUPUESTO DE EGRESOS
CLASIFICACION ECÓNOMICA (POR TIPO DE GASTO)
DEL 1 ENERO AL 30 DE SEPTIEMBRE DEL 2021</t>
  </si>
  <si>
    <t>SISTEMA PARA EL DESARROLLO INTEGRAL DE LA FAMILIA DEL MUNICIPIO DE SAN MIGUEL DE ALLENDE, GTO.
ESTADO ANALÍTICO DEL EJERCICIO DEL PRESUPUESTO DE EGRESOS
CLASIFICACIÓN ADMINISTRATIVA
DEL 1 ENERO AL 30 DE SEPTIEMBRE DEL 2021</t>
  </si>
  <si>
    <t>Gobierno (Federal/Estatal/Municipal) de SISTEMA PARA EL DESARROLLO INTEGRAL DE LA FAMILIA DEL MUNICIPIO DE SAN MIGUEL DE ALLENDE, GTO.
Estado Analítico del Ejercicio del Presupuesto de Egresos
Clasificación Administrativa
DEL 1 ENERO AL 30 DE SEPTIEMBRE DEL 2021</t>
  </si>
  <si>
    <t>Sector Paraestatal del Gobierno (Federal/Estatal/Municipal) de SISTEMA PARA EL DESARROLLO INTEGRAL DE LA FAMILIA DEL MUNICIPIO DE SAN MIGUEL DE ALLENDE, GTO.
Estado Analítico del Ejercicio del Presupuesto de Egresos
Clasificación Administrativa
DEL 1 ENERO AL 30 DE SEPTIEMBRE DEL 2021</t>
  </si>
  <si>
    <t>SISTEMA PARA EL DESARROLLO INTEGRAL DE LA FAMILIA DEL MUNICIPIO DE SAN MIGUEL DE ALLENDE, GTO.
ESTADO ANALÍTICO DEL EJERCICIO DEL PRESUPUESTO DE EGRESOS
CLASIFICACIÓN FUNCIONAL (FINALIDAD Y FUNCIÓN)
DEL 1 ENERO AL 30 DE SEPTIEMBRE DEL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</si>
</sst>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tabSelected="1" workbookViewId="0">
      <selection activeCell="A2" sqref="A2:B4"/>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2" t="s">
        <v>140</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8" t="s">
        <v>61</v>
      </c>
      <c r="B5" s="7"/>
      <c r="C5" s="14">
        <v>21527982.32</v>
      </c>
      <c r="D5" s="14">
        <v>1076153.6800000002</v>
      </c>
      <c r="E5" s="14">
        <v>22604136</v>
      </c>
      <c r="F5" s="14">
        <v>12044009.499999998</v>
      </c>
      <c r="G5" s="14">
        <v>12044009.499999998</v>
      </c>
      <c r="H5" s="14">
        <v>10560126.500000002</v>
      </c>
    </row>
    <row r="6" spans="1:8" x14ac:dyDescent="0.2">
      <c r="A6" s="49">
        <v>1100</v>
      </c>
      <c r="B6" s="11" t="s">
        <v>70</v>
      </c>
      <c r="C6" s="15">
        <v>13826954.35</v>
      </c>
      <c r="D6" s="15">
        <v>-66500</v>
      </c>
      <c r="E6" s="15">
        <v>13760454.35</v>
      </c>
      <c r="F6" s="15">
        <v>8563960.0999999996</v>
      </c>
      <c r="G6" s="15">
        <v>8563960.0999999996</v>
      </c>
      <c r="H6" s="15">
        <v>5196494.25</v>
      </c>
    </row>
    <row r="7" spans="1:8" x14ac:dyDescent="0.2">
      <c r="A7" s="49">
        <v>1200</v>
      </c>
      <c r="B7" s="11" t="s">
        <v>71</v>
      </c>
      <c r="C7" s="15">
        <v>4188806</v>
      </c>
      <c r="D7" s="15">
        <v>250000</v>
      </c>
      <c r="E7" s="15">
        <v>4438806</v>
      </c>
      <c r="F7" s="15">
        <v>2812656.8</v>
      </c>
      <c r="G7" s="15">
        <v>2812656.8</v>
      </c>
      <c r="H7" s="15">
        <v>1626149.2000000002</v>
      </c>
    </row>
    <row r="8" spans="1:8" x14ac:dyDescent="0.2">
      <c r="A8" s="49">
        <v>1300</v>
      </c>
      <c r="B8" s="11" t="s">
        <v>72</v>
      </c>
      <c r="C8" s="15">
        <v>2556371.15</v>
      </c>
      <c r="D8" s="15">
        <v>250500</v>
      </c>
      <c r="E8" s="15">
        <v>2806871.15</v>
      </c>
      <c r="F8" s="15">
        <v>324917</v>
      </c>
      <c r="G8" s="15">
        <v>324917</v>
      </c>
      <c r="H8" s="15">
        <v>2481954.15</v>
      </c>
    </row>
    <row r="9" spans="1:8" x14ac:dyDescent="0.2">
      <c r="A9" s="49">
        <v>1400</v>
      </c>
      <c r="B9" s="11" t="s">
        <v>35</v>
      </c>
      <c r="C9" s="15">
        <v>0</v>
      </c>
      <c r="D9" s="15">
        <v>0</v>
      </c>
      <c r="E9" s="15">
        <v>0</v>
      </c>
      <c r="F9" s="15">
        <v>0</v>
      </c>
      <c r="G9" s="15">
        <v>0</v>
      </c>
      <c r="H9" s="15">
        <v>0</v>
      </c>
    </row>
    <row r="10" spans="1:8" x14ac:dyDescent="0.2">
      <c r="A10" s="49">
        <v>1500</v>
      </c>
      <c r="B10" s="11" t="s">
        <v>73</v>
      </c>
      <c r="C10" s="15">
        <v>955850.82</v>
      </c>
      <c r="D10" s="15">
        <v>642153.68000000005</v>
      </c>
      <c r="E10" s="15">
        <v>1598004.5</v>
      </c>
      <c r="F10" s="15">
        <v>342475.6</v>
      </c>
      <c r="G10" s="15">
        <v>342475.6</v>
      </c>
      <c r="H10" s="15">
        <v>1255528.8999999999</v>
      </c>
    </row>
    <row r="11" spans="1:8" x14ac:dyDescent="0.2">
      <c r="A11" s="49">
        <v>1600</v>
      </c>
      <c r="B11" s="11" t="s">
        <v>36</v>
      </c>
      <c r="C11" s="15">
        <v>0</v>
      </c>
      <c r="D11" s="15">
        <v>0</v>
      </c>
      <c r="E11" s="15">
        <v>0</v>
      </c>
      <c r="F11" s="15">
        <v>0</v>
      </c>
      <c r="G11" s="15">
        <v>0</v>
      </c>
      <c r="H11" s="15">
        <v>0</v>
      </c>
    </row>
    <row r="12" spans="1:8" x14ac:dyDescent="0.2">
      <c r="A12" s="49">
        <v>1700</v>
      </c>
      <c r="B12" s="11" t="s">
        <v>74</v>
      </c>
      <c r="C12" s="15">
        <v>0</v>
      </c>
      <c r="D12" s="15">
        <v>0</v>
      </c>
      <c r="E12" s="15">
        <v>0</v>
      </c>
      <c r="F12" s="15">
        <v>0</v>
      </c>
      <c r="G12" s="15">
        <v>0</v>
      </c>
      <c r="H12" s="15">
        <v>0</v>
      </c>
    </row>
    <row r="13" spans="1:8" x14ac:dyDescent="0.2">
      <c r="A13" s="48" t="s">
        <v>62</v>
      </c>
      <c r="B13" s="7"/>
      <c r="C13" s="15">
        <v>3481733.25</v>
      </c>
      <c r="D13" s="15">
        <v>772218.26</v>
      </c>
      <c r="E13" s="15">
        <v>4253951.51</v>
      </c>
      <c r="F13" s="15">
        <v>2191232.0100000002</v>
      </c>
      <c r="G13" s="15">
        <v>2174666.96</v>
      </c>
      <c r="H13" s="15">
        <v>2062719.4999999995</v>
      </c>
    </row>
    <row r="14" spans="1:8" x14ac:dyDescent="0.2">
      <c r="A14" s="49">
        <v>2100</v>
      </c>
      <c r="B14" s="11" t="s">
        <v>75</v>
      </c>
      <c r="C14" s="15">
        <v>613349.47</v>
      </c>
      <c r="D14" s="15">
        <v>15000</v>
      </c>
      <c r="E14" s="15">
        <v>628349.47</v>
      </c>
      <c r="F14" s="15">
        <v>371148.61</v>
      </c>
      <c r="G14" s="15">
        <v>371148.61</v>
      </c>
      <c r="H14" s="15">
        <v>257200.86</v>
      </c>
    </row>
    <row r="15" spans="1:8" x14ac:dyDescent="0.2">
      <c r="A15" s="49">
        <v>2200</v>
      </c>
      <c r="B15" s="11" t="s">
        <v>76</v>
      </c>
      <c r="C15" s="15">
        <v>897000</v>
      </c>
      <c r="D15" s="15">
        <v>-150000</v>
      </c>
      <c r="E15" s="15">
        <v>747000</v>
      </c>
      <c r="F15" s="15">
        <v>67387.12</v>
      </c>
      <c r="G15" s="15">
        <v>67387.12</v>
      </c>
      <c r="H15" s="15">
        <v>679612.88</v>
      </c>
    </row>
    <row r="16" spans="1:8" x14ac:dyDescent="0.2">
      <c r="A16" s="49">
        <v>2300</v>
      </c>
      <c r="B16" s="11" t="s">
        <v>77</v>
      </c>
      <c r="C16" s="15">
        <v>0</v>
      </c>
      <c r="D16" s="15">
        <v>0</v>
      </c>
      <c r="E16" s="15">
        <v>0</v>
      </c>
      <c r="F16" s="15">
        <v>0</v>
      </c>
      <c r="G16" s="15">
        <v>0</v>
      </c>
      <c r="H16" s="15">
        <v>0</v>
      </c>
    </row>
    <row r="17" spans="1:8" x14ac:dyDescent="0.2">
      <c r="A17" s="49">
        <v>2400</v>
      </c>
      <c r="B17" s="11" t="s">
        <v>78</v>
      </c>
      <c r="C17" s="15">
        <v>150769.78</v>
      </c>
      <c r="D17" s="15">
        <v>268000</v>
      </c>
      <c r="E17" s="15">
        <v>418769.78</v>
      </c>
      <c r="F17" s="15">
        <v>199933.4</v>
      </c>
      <c r="G17" s="15">
        <v>199933.4</v>
      </c>
      <c r="H17" s="15">
        <v>218836.38000000003</v>
      </c>
    </row>
    <row r="18" spans="1:8" x14ac:dyDescent="0.2">
      <c r="A18" s="49">
        <v>2500</v>
      </c>
      <c r="B18" s="11" t="s">
        <v>79</v>
      </c>
      <c r="C18" s="15">
        <v>542000</v>
      </c>
      <c r="D18" s="15">
        <v>539218.26</v>
      </c>
      <c r="E18" s="15">
        <v>1081218.26</v>
      </c>
      <c r="F18" s="15">
        <v>803059.39</v>
      </c>
      <c r="G18" s="15">
        <v>803059.39</v>
      </c>
      <c r="H18" s="15">
        <v>278158.87</v>
      </c>
    </row>
    <row r="19" spans="1:8" x14ac:dyDescent="0.2">
      <c r="A19" s="49">
        <v>2600</v>
      </c>
      <c r="B19" s="11" t="s">
        <v>80</v>
      </c>
      <c r="C19" s="15">
        <v>1040000</v>
      </c>
      <c r="D19" s="15">
        <v>0</v>
      </c>
      <c r="E19" s="15">
        <v>1040000</v>
      </c>
      <c r="F19" s="15">
        <v>528396.21</v>
      </c>
      <c r="G19" s="15">
        <v>511831.16</v>
      </c>
      <c r="H19" s="15">
        <v>511603.79000000004</v>
      </c>
    </row>
    <row r="20" spans="1:8" x14ac:dyDescent="0.2">
      <c r="A20" s="49">
        <v>2700</v>
      </c>
      <c r="B20" s="11" t="s">
        <v>81</v>
      </c>
      <c r="C20" s="15">
        <v>79114</v>
      </c>
      <c r="D20" s="15">
        <v>30000</v>
      </c>
      <c r="E20" s="15">
        <v>109114</v>
      </c>
      <c r="F20" s="15">
        <v>63805.8</v>
      </c>
      <c r="G20" s="15">
        <v>63805.8</v>
      </c>
      <c r="H20" s="15">
        <v>45308.2</v>
      </c>
    </row>
    <row r="21" spans="1:8" x14ac:dyDescent="0.2">
      <c r="A21" s="49">
        <v>2800</v>
      </c>
      <c r="B21" s="11" t="s">
        <v>82</v>
      </c>
      <c r="C21" s="15">
        <v>0</v>
      </c>
      <c r="D21" s="15">
        <v>0</v>
      </c>
      <c r="E21" s="15">
        <v>0</v>
      </c>
      <c r="F21" s="15">
        <v>0</v>
      </c>
      <c r="G21" s="15">
        <v>0</v>
      </c>
      <c r="H21" s="15">
        <v>0</v>
      </c>
    </row>
    <row r="22" spans="1:8" x14ac:dyDescent="0.2">
      <c r="A22" s="49">
        <v>2900</v>
      </c>
      <c r="B22" s="11" t="s">
        <v>83</v>
      </c>
      <c r="C22" s="15">
        <v>159500</v>
      </c>
      <c r="D22" s="15">
        <v>70000</v>
      </c>
      <c r="E22" s="15">
        <v>229500</v>
      </c>
      <c r="F22" s="15">
        <v>157501.48000000001</v>
      </c>
      <c r="G22" s="15">
        <v>157501.48000000001</v>
      </c>
      <c r="H22" s="15">
        <v>71998.51999999999</v>
      </c>
    </row>
    <row r="23" spans="1:8" x14ac:dyDescent="0.2">
      <c r="A23" s="48" t="s">
        <v>63</v>
      </c>
      <c r="B23" s="7"/>
      <c r="C23" s="15">
        <v>3592820.4</v>
      </c>
      <c r="D23" s="15">
        <v>515000</v>
      </c>
      <c r="E23" s="15">
        <v>4107820.4</v>
      </c>
      <c r="F23" s="15">
        <v>2175630.2999999998</v>
      </c>
      <c r="G23" s="15">
        <v>2175630.2999999998</v>
      </c>
      <c r="H23" s="15">
        <v>1932190.1</v>
      </c>
    </row>
    <row r="24" spans="1:8" x14ac:dyDescent="0.2">
      <c r="A24" s="49">
        <v>3100</v>
      </c>
      <c r="B24" s="11" t="s">
        <v>84</v>
      </c>
      <c r="C24" s="15">
        <v>457000</v>
      </c>
      <c r="D24" s="15">
        <v>220000</v>
      </c>
      <c r="E24" s="15">
        <v>677000</v>
      </c>
      <c r="F24" s="15">
        <v>399565.29</v>
      </c>
      <c r="G24" s="15">
        <v>399565.29</v>
      </c>
      <c r="H24" s="15">
        <v>277434.71000000002</v>
      </c>
    </row>
    <row r="25" spans="1:8" x14ac:dyDescent="0.2">
      <c r="A25" s="49">
        <v>3200</v>
      </c>
      <c r="B25" s="11" t="s">
        <v>85</v>
      </c>
      <c r="C25" s="15">
        <v>185600</v>
      </c>
      <c r="D25" s="15">
        <v>0</v>
      </c>
      <c r="E25" s="15">
        <v>185600</v>
      </c>
      <c r="F25" s="15">
        <v>60000</v>
      </c>
      <c r="G25" s="15">
        <v>60000</v>
      </c>
      <c r="H25" s="15">
        <v>125600</v>
      </c>
    </row>
    <row r="26" spans="1:8" x14ac:dyDescent="0.2">
      <c r="A26" s="49">
        <v>3300</v>
      </c>
      <c r="B26" s="11" t="s">
        <v>86</v>
      </c>
      <c r="C26" s="15">
        <v>413000</v>
      </c>
      <c r="D26" s="15">
        <v>0</v>
      </c>
      <c r="E26" s="15">
        <v>413000</v>
      </c>
      <c r="F26" s="15">
        <v>198004.14</v>
      </c>
      <c r="G26" s="15">
        <v>198004.14</v>
      </c>
      <c r="H26" s="15">
        <v>214995.86</v>
      </c>
    </row>
    <row r="27" spans="1:8" x14ac:dyDescent="0.2">
      <c r="A27" s="49">
        <v>3400</v>
      </c>
      <c r="B27" s="11" t="s">
        <v>87</v>
      </c>
      <c r="C27" s="15">
        <v>297000</v>
      </c>
      <c r="D27" s="15">
        <v>0</v>
      </c>
      <c r="E27" s="15">
        <v>297000</v>
      </c>
      <c r="F27" s="15">
        <v>165167.67000000001</v>
      </c>
      <c r="G27" s="15">
        <v>165167.67000000001</v>
      </c>
      <c r="H27" s="15">
        <v>131832.32999999999</v>
      </c>
    </row>
    <row r="28" spans="1:8" x14ac:dyDescent="0.2">
      <c r="A28" s="49">
        <v>3500</v>
      </c>
      <c r="B28" s="11" t="s">
        <v>88</v>
      </c>
      <c r="C28" s="15">
        <v>914012.33</v>
      </c>
      <c r="D28" s="15">
        <v>180000</v>
      </c>
      <c r="E28" s="15">
        <v>1094012.33</v>
      </c>
      <c r="F28" s="15">
        <v>491862.72</v>
      </c>
      <c r="G28" s="15">
        <v>491862.72</v>
      </c>
      <c r="H28" s="15">
        <v>602149.6100000001</v>
      </c>
    </row>
    <row r="29" spans="1:8" x14ac:dyDescent="0.2">
      <c r="A29" s="49">
        <v>3600</v>
      </c>
      <c r="B29" s="11" t="s">
        <v>89</v>
      </c>
      <c r="C29" s="15">
        <v>186100</v>
      </c>
      <c r="D29" s="15">
        <v>-150000</v>
      </c>
      <c r="E29" s="15">
        <v>36100</v>
      </c>
      <c r="F29" s="15">
        <v>0</v>
      </c>
      <c r="G29" s="15">
        <v>0</v>
      </c>
      <c r="H29" s="15">
        <v>36100</v>
      </c>
    </row>
    <row r="30" spans="1:8" x14ac:dyDescent="0.2">
      <c r="A30" s="49">
        <v>3700</v>
      </c>
      <c r="B30" s="11" t="s">
        <v>90</v>
      </c>
      <c r="C30" s="15">
        <v>211001.01</v>
      </c>
      <c r="D30" s="15">
        <v>88000</v>
      </c>
      <c r="E30" s="15">
        <v>299001.01</v>
      </c>
      <c r="F30" s="15">
        <v>136383.70000000001</v>
      </c>
      <c r="G30" s="15">
        <v>136383.70000000001</v>
      </c>
      <c r="H30" s="15">
        <v>162617.31</v>
      </c>
    </row>
    <row r="31" spans="1:8" x14ac:dyDescent="0.2">
      <c r="A31" s="49">
        <v>3800</v>
      </c>
      <c r="B31" s="11" t="s">
        <v>91</v>
      </c>
      <c r="C31" s="15">
        <v>448349.89</v>
      </c>
      <c r="D31" s="15">
        <v>177000</v>
      </c>
      <c r="E31" s="15">
        <v>625349.89</v>
      </c>
      <c r="F31" s="15">
        <v>440836.29</v>
      </c>
      <c r="G31" s="15">
        <v>440836.29</v>
      </c>
      <c r="H31" s="15">
        <v>184513.60000000003</v>
      </c>
    </row>
    <row r="32" spans="1:8" x14ac:dyDescent="0.2">
      <c r="A32" s="49">
        <v>3900</v>
      </c>
      <c r="B32" s="11" t="s">
        <v>19</v>
      </c>
      <c r="C32" s="15">
        <v>480757.17</v>
      </c>
      <c r="D32" s="15">
        <v>0</v>
      </c>
      <c r="E32" s="15">
        <v>480757.17</v>
      </c>
      <c r="F32" s="15">
        <v>283810.49</v>
      </c>
      <c r="G32" s="15">
        <v>283810.49</v>
      </c>
      <c r="H32" s="15">
        <v>196946.68</v>
      </c>
    </row>
    <row r="33" spans="1:8" x14ac:dyDescent="0.2">
      <c r="A33" s="48" t="s">
        <v>64</v>
      </c>
      <c r="B33" s="7"/>
      <c r="C33" s="15">
        <v>10144734.300000001</v>
      </c>
      <c r="D33" s="15">
        <v>1555389.99</v>
      </c>
      <c r="E33" s="15">
        <v>11700124.290000001</v>
      </c>
      <c r="F33" s="15">
        <v>8239643.4800000004</v>
      </c>
      <c r="G33" s="15">
        <v>8239643.4800000004</v>
      </c>
      <c r="H33" s="15">
        <v>3460480.8100000005</v>
      </c>
    </row>
    <row r="34" spans="1:8" x14ac:dyDescent="0.2">
      <c r="A34" s="49">
        <v>4100</v>
      </c>
      <c r="B34" s="11" t="s">
        <v>92</v>
      </c>
      <c r="C34" s="15">
        <v>0</v>
      </c>
      <c r="D34" s="15">
        <v>0</v>
      </c>
      <c r="E34" s="15">
        <v>0</v>
      </c>
      <c r="F34" s="15">
        <v>0</v>
      </c>
      <c r="G34" s="15">
        <v>0</v>
      </c>
      <c r="H34" s="15">
        <v>0</v>
      </c>
    </row>
    <row r="35" spans="1:8" x14ac:dyDescent="0.2">
      <c r="A35" s="49">
        <v>4200</v>
      </c>
      <c r="B35" s="11" t="s">
        <v>93</v>
      </c>
      <c r="C35" s="15">
        <v>0</v>
      </c>
      <c r="D35" s="15">
        <v>0</v>
      </c>
      <c r="E35" s="15">
        <v>0</v>
      </c>
      <c r="F35" s="15">
        <v>0</v>
      </c>
      <c r="G35" s="15">
        <v>0</v>
      </c>
      <c r="H35" s="15">
        <v>0</v>
      </c>
    </row>
    <row r="36" spans="1:8" x14ac:dyDescent="0.2">
      <c r="A36" s="49">
        <v>4300</v>
      </c>
      <c r="B36" s="11" t="s">
        <v>94</v>
      </c>
      <c r="C36" s="15">
        <v>0</v>
      </c>
      <c r="D36" s="15">
        <v>0</v>
      </c>
      <c r="E36" s="15">
        <v>0</v>
      </c>
      <c r="F36" s="15">
        <v>0</v>
      </c>
      <c r="G36" s="15">
        <v>0</v>
      </c>
      <c r="H36" s="15">
        <v>0</v>
      </c>
    </row>
    <row r="37" spans="1:8" x14ac:dyDescent="0.2">
      <c r="A37" s="49">
        <v>4400</v>
      </c>
      <c r="B37" s="11" t="s">
        <v>95</v>
      </c>
      <c r="C37" s="15">
        <v>10006100</v>
      </c>
      <c r="D37" s="15">
        <v>1555389.99</v>
      </c>
      <c r="E37" s="15">
        <v>11561489.99</v>
      </c>
      <c r="F37" s="15">
        <v>8137472.0800000001</v>
      </c>
      <c r="G37" s="15">
        <v>8137472.0800000001</v>
      </c>
      <c r="H37" s="15">
        <v>3424017.91</v>
      </c>
    </row>
    <row r="38" spans="1:8" x14ac:dyDescent="0.2">
      <c r="A38" s="49">
        <v>4500</v>
      </c>
      <c r="B38" s="11" t="s">
        <v>41</v>
      </c>
      <c r="C38" s="15">
        <v>138634.29999999999</v>
      </c>
      <c r="D38" s="15">
        <v>0</v>
      </c>
      <c r="E38" s="15">
        <v>138634.29999999999</v>
      </c>
      <c r="F38" s="15">
        <v>102171.4</v>
      </c>
      <c r="G38" s="15">
        <v>102171.4</v>
      </c>
      <c r="H38" s="15">
        <v>36462.899999999994</v>
      </c>
    </row>
    <row r="39" spans="1:8" x14ac:dyDescent="0.2">
      <c r="A39" s="49">
        <v>4600</v>
      </c>
      <c r="B39" s="11" t="s">
        <v>96</v>
      </c>
      <c r="C39" s="15">
        <v>0</v>
      </c>
      <c r="D39" s="15">
        <v>0</v>
      </c>
      <c r="E39" s="15">
        <v>0</v>
      </c>
      <c r="F39" s="15">
        <v>0</v>
      </c>
      <c r="G39" s="15">
        <v>0</v>
      </c>
      <c r="H39" s="15">
        <v>0</v>
      </c>
    </row>
    <row r="40" spans="1:8" x14ac:dyDescent="0.2">
      <c r="A40" s="49">
        <v>4700</v>
      </c>
      <c r="B40" s="11" t="s">
        <v>97</v>
      </c>
      <c r="C40" s="15">
        <v>0</v>
      </c>
      <c r="D40" s="15">
        <v>0</v>
      </c>
      <c r="E40" s="15">
        <v>0</v>
      </c>
      <c r="F40" s="15">
        <v>0</v>
      </c>
      <c r="G40" s="15">
        <v>0</v>
      </c>
      <c r="H40" s="15">
        <v>0</v>
      </c>
    </row>
    <row r="41" spans="1:8" x14ac:dyDescent="0.2">
      <c r="A41" s="49">
        <v>4800</v>
      </c>
      <c r="B41" s="11" t="s">
        <v>37</v>
      </c>
      <c r="C41" s="15">
        <v>0</v>
      </c>
      <c r="D41" s="15">
        <v>0</v>
      </c>
      <c r="E41" s="15">
        <v>0</v>
      </c>
      <c r="F41" s="15">
        <v>0</v>
      </c>
      <c r="G41" s="15">
        <v>0</v>
      </c>
      <c r="H41" s="15">
        <v>0</v>
      </c>
    </row>
    <row r="42" spans="1:8" x14ac:dyDescent="0.2">
      <c r="A42" s="49">
        <v>4900</v>
      </c>
      <c r="B42" s="11" t="s">
        <v>98</v>
      </c>
      <c r="C42" s="15">
        <v>0</v>
      </c>
      <c r="D42" s="15">
        <v>0</v>
      </c>
      <c r="E42" s="15">
        <v>0</v>
      </c>
      <c r="F42" s="15">
        <v>0</v>
      </c>
      <c r="G42" s="15">
        <v>0</v>
      </c>
      <c r="H42" s="15">
        <v>0</v>
      </c>
    </row>
    <row r="43" spans="1:8" x14ac:dyDescent="0.2">
      <c r="A43" s="48" t="s">
        <v>65</v>
      </c>
      <c r="B43" s="7"/>
      <c r="C43" s="15">
        <v>678259.19999999995</v>
      </c>
      <c r="D43" s="15">
        <v>367446.32</v>
      </c>
      <c r="E43" s="15">
        <v>1045705.52</v>
      </c>
      <c r="F43" s="15">
        <v>75446.28</v>
      </c>
      <c r="G43" s="15">
        <v>75446.28</v>
      </c>
      <c r="H43" s="15">
        <v>970259.24</v>
      </c>
    </row>
    <row r="44" spans="1:8" x14ac:dyDescent="0.2">
      <c r="A44" s="49">
        <v>5100</v>
      </c>
      <c r="B44" s="11" t="s">
        <v>99</v>
      </c>
      <c r="C44" s="15">
        <v>416460.2</v>
      </c>
      <c r="D44" s="15">
        <v>447446.32</v>
      </c>
      <c r="E44" s="15">
        <v>863906.52</v>
      </c>
      <c r="F44" s="15">
        <v>75446.28</v>
      </c>
      <c r="G44" s="15">
        <v>75446.28</v>
      </c>
      <c r="H44" s="15">
        <v>788460.24</v>
      </c>
    </row>
    <row r="45" spans="1:8" x14ac:dyDescent="0.2">
      <c r="A45" s="49">
        <v>5200</v>
      </c>
      <c r="B45" s="11" t="s">
        <v>100</v>
      </c>
      <c r="C45" s="15">
        <v>136799</v>
      </c>
      <c r="D45" s="15">
        <v>0</v>
      </c>
      <c r="E45" s="15">
        <v>136799</v>
      </c>
      <c r="F45" s="15">
        <v>0</v>
      </c>
      <c r="G45" s="15">
        <v>0</v>
      </c>
      <c r="H45" s="15">
        <v>136799</v>
      </c>
    </row>
    <row r="46" spans="1:8" x14ac:dyDescent="0.2">
      <c r="A46" s="49">
        <v>5300</v>
      </c>
      <c r="B46" s="11" t="s">
        <v>101</v>
      </c>
      <c r="C46" s="15">
        <v>80000</v>
      </c>
      <c r="D46" s="15">
        <v>-80000</v>
      </c>
      <c r="E46" s="15">
        <v>0</v>
      </c>
      <c r="F46" s="15">
        <v>0</v>
      </c>
      <c r="G46" s="15">
        <v>0</v>
      </c>
      <c r="H46" s="15">
        <v>0</v>
      </c>
    </row>
    <row r="47" spans="1:8" x14ac:dyDescent="0.2">
      <c r="A47" s="49">
        <v>5400</v>
      </c>
      <c r="B47" s="11" t="s">
        <v>102</v>
      </c>
      <c r="C47" s="15">
        <v>0</v>
      </c>
      <c r="D47" s="15">
        <v>0</v>
      </c>
      <c r="E47" s="15">
        <v>0</v>
      </c>
      <c r="F47" s="15">
        <v>0</v>
      </c>
      <c r="G47" s="15">
        <v>0</v>
      </c>
      <c r="H47" s="15">
        <v>0</v>
      </c>
    </row>
    <row r="48" spans="1:8" x14ac:dyDescent="0.2">
      <c r="A48" s="49">
        <v>5500</v>
      </c>
      <c r="B48" s="11" t="s">
        <v>103</v>
      </c>
      <c r="C48" s="15">
        <v>0</v>
      </c>
      <c r="D48" s="15">
        <v>0</v>
      </c>
      <c r="E48" s="15">
        <v>0</v>
      </c>
      <c r="F48" s="15">
        <v>0</v>
      </c>
      <c r="G48" s="15">
        <v>0</v>
      </c>
      <c r="H48" s="15">
        <v>0</v>
      </c>
    </row>
    <row r="49" spans="1:8" x14ac:dyDescent="0.2">
      <c r="A49" s="49">
        <v>5600</v>
      </c>
      <c r="B49" s="11" t="s">
        <v>104</v>
      </c>
      <c r="C49" s="15">
        <v>45000</v>
      </c>
      <c r="D49" s="15">
        <v>0</v>
      </c>
      <c r="E49" s="15">
        <v>45000</v>
      </c>
      <c r="F49" s="15">
        <v>0</v>
      </c>
      <c r="G49" s="15">
        <v>0</v>
      </c>
      <c r="H49" s="15">
        <v>45000</v>
      </c>
    </row>
    <row r="50" spans="1:8" x14ac:dyDescent="0.2">
      <c r="A50" s="49">
        <v>5700</v>
      </c>
      <c r="B50" s="11" t="s">
        <v>105</v>
      </c>
      <c r="C50" s="15">
        <v>0</v>
      </c>
      <c r="D50" s="15">
        <v>0</v>
      </c>
      <c r="E50" s="15">
        <v>0</v>
      </c>
      <c r="F50" s="15">
        <v>0</v>
      </c>
      <c r="G50" s="15">
        <v>0</v>
      </c>
      <c r="H50" s="15">
        <v>0</v>
      </c>
    </row>
    <row r="51" spans="1:8" x14ac:dyDescent="0.2">
      <c r="A51" s="49">
        <v>5800</v>
      </c>
      <c r="B51" s="11" t="s">
        <v>106</v>
      </c>
      <c r="C51" s="15">
        <v>0</v>
      </c>
      <c r="D51" s="15">
        <v>0</v>
      </c>
      <c r="E51" s="15">
        <v>0</v>
      </c>
      <c r="F51" s="15">
        <v>0</v>
      </c>
      <c r="G51" s="15">
        <v>0</v>
      </c>
      <c r="H51" s="15">
        <v>0</v>
      </c>
    </row>
    <row r="52" spans="1:8" x14ac:dyDescent="0.2">
      <c r="A52" s="49">
        <v>5900</v>
      </c>
      <c r="B52" s="11" t="s">
        <v>107</v>
      </c>
      <c r="C52" s="15">
        <v>0</v>
      </c>
      <c r="D52" s="15">
        <v>0</v>
      </c>
      <c r="E52" s="15">
        <v>0</v>
      </c>
      <c r="F52" s="15">
        <v>0</v>
      </c>
      <c r="G52" s="15">
        <v>0</v>
      </c>
      <c r="H52" s="15">
        <v>0</v>
      </c>
    </row>
    <row r="53" spans="1:8" x14ac:dyDescent="0.2">
      <c r="A53" s="48" t="s">
        <v>66</v>
      </c>
      <c r="B53" s="7"/>
      <c r="C53" s="15">
        <v>0</v>
      </c>
      <c r="D53" s="15">
        <v>849000</v>
      </c>
      <c r="E53" s="15">
        <v>849000</v>
      </c>
      <c r="F53" s="15">
        <v>355558.49</v>
      </c>
      <c r="G53" s="15">
        <v>355558.49</v>
      </c>
      <c r="H53" s="15">
        <v>493441.51</v>
      </c>
    </row>
    <row r="54" spans="1:8" x14ac:dyDescent="0.2">
      <c r="A54" s="49">
        <v>6100</v>
      </c>
      <c r="B54" s="11" t="s">
        <v>108</v>
      </c>
      <c r="C54" s="15">
        <v>0</v>
      </c>
      <c r="D54" s="15">
        <v>0</v>
      </c>
      <c r="E54" s="15">
        <v>0</v>
      </c>
      <c r="F54" s="15">
        <v>0</v>
      </c>
      <c r="G54" s="15">
        <v>0</v>
      </c>
      <c r="H54" s="15">
        <v>0</v>
      </c>
    </row>
    <row r="55" spans="1:8" x14ac:dyDescent="0.2">
      <c r="A55" s="49">
        <v>6200</v>
      </c>
      <c r="B55" s="11" t="s">
        <v>109</v>
      </c>
      <c r="C55" s="15">
        <v>0</v>
      </c>
      <c r="D55" s="15">
        <v>849000</v>
      </c>
      <c r="E55" s="15">
        <v>849000</v>
      </c>
      <c r="F55" s="15">
        <v>355558.49</v>
      </c>
      <c r="G55" s="15">
        <v>355558.49</v>
      </c>
      <c r="H55" s="15">
        <v>493441.51</v>
      </c>
    </row>
    <row r="56" spans="1:8" x14ac:dyDescent="0.2">
      <c r="A56" s="49">
        <v>6300</v>
      </c>
      <c r="B56" s="11" t="s">
        <v>110</v>
      </c>
      <c r="C56" s="15">
        <v>0</v>
      </c>
      <c r="D56" s="15">
        <v>0</v>
      </c>
      <c r="E56" s="15">
        <v>0</v>
      </c>
      <c r="F56" s="15">
        <v>0</v>
      </c>
      <c r="G56" s="15">
        <v>0</v>
      </c>
      <c r="H56" s="15">
        <v>0</v>
      </c>
    </row>
    <row r="57" spans="1:8" x14ac:dyDescent="0.2">
      <c r="A57" s="48" t="s">
        <v>67</v>
      </c>
      <c r="B57" s="7"/>
      <c r="C57" s="15">
        <v>0</v>
      </c>
      <c r="D57" s="15">
        <v>0</v>
      </c>
      <c r="E57" s="15">
        <v>0</v>
      </c>
      <c r="F57" s="15">
        <v>0</v>
      </c>
      <c r="G57" s="15">
        <v>0</v>
      </c>
      <c r="H57" s="15">
        <v>0</v>
      </c>
    </row>
    <row r="58" spans="1:8" x14ac:dyDescent="0.2">
      <c r="A58" s="49">
        <v>7100</v>
      </c>
      <c r="B58" s="11" t="s">
        <v>111</v>
      </c>
      <c r="C58" s="15">
        <v>0</v>
      </c>
      <c r="D58" s="15">
        <v>0</v>
      </c>
      <c r="E58" s="15">
        <v>0</v>
      </c>
      <c r="F58" s="15">
        <v>0</v>
      </c>
      <c r="G58" s="15">
        <v>0</v>
      </c>
      <c r="H58" s="15">
        <v>0</v>
      </c>
    </row>
    <row r="59" spans="1:8" x14ac:dyDescent="0.2">
      <c r="A59" s="49">
        <v>7200</v>
      </c>
      <c r="B59" s="11" t="s">
        <v>112</v>
      </c>
      <c r="C59" s="15">
        <v>0</v>
      </c>
      <c r="D59" s="15">
        <v>0</v>
      </c>
      <c r="E59" s="15">
        <v>0</v>
      </c>
      <c r="F59" s="15">
        <v>0</v>
      </c>
      <c r="G59" s="15">
        <v>0</v>
      </c>
      <c r="H59" s="15">
        <v>0</v>
      </c>
    </row>
    <row r="60" spans="1:8" x14ac:dyDescent="0.2">
      <c r="A60" s="49">
        <v>7300</v>
      </c>
      <c r="B60" s="11" t="s">
        <v>113</v>
      </c>
      <c r="C60" s="15">
        <v>0</v>
      </c>
      <c r="D60" s="15">
        <v>0</v>
      </c>
      <c r="E60" s="15">
        <v>0</v>
      </c>
      <c r="F60" s="15">
        <v>0</v>
      </c>
      <c r="G60" s="15">
        <v>0</v>
      </c>
      <c r="H60" s="15">
        <v>0</v>
      </c>
    </row>
    <row r="61" spans="1:8" x14ac:dyDescent="0.2">
      <c r="A61" s="49">
        <v>7400</v>
      </c>
      <c r="B61" s="11" t="s">
        <v>114</v>
      </c>
      <c r="C61" s="15">
        <v>0</v>
      </c>
      <c r="D61" s="15">
        <v>0</v>
      </c>
      <c r="E61" s="15">
        <v>0</v>
      </c>
      <c r="F61" s="15">
        <v>0</v>
      </c>
      <c r="G61" s="15">
        <v>0</v>
      </c>
      <c r="H61" s="15">
        <v>0</v>
      </c>
    </row>
    <row r="62" spans="1:8" x14ac:dyDescent="0.2">
      <c r="A62" s="49">
        <v>7500</v>
      </c>
      <c r="B62" s="11" t="s">
        <v>115</v>
      </c>
      <c r="C62" s="15">
        <v>0</v>
      </c>
      <c r="D62" s="15">
        <v>0</v>
      </c>
      <c r="E62" s="15">
        <v>0</v>
      </c>
      <c r="F62" s="15">
        <v>0</v>
      </c>
      <c r="G62" s="15">
        <v>0</v>
      </c>
      <c r="H62" s="15">
        <v>0</v>
      </c>
    </row>
    <row r="63" spans="1:8" x14ac:dyDescent="0.2">
      <c r="A63" s="49">
        <v>7600</v>
      </c>
      <c r="B63" s="11" t="s">
        <v>116</v>
      </c>
      <c r="C63" s="15">
        <v>0</v>
      </c>
      <c r="D63" s="15">
        <v>0</v>
      </c>
      <c r="E63" s="15">
        <v>0</v>
      </c>
      <c r="F63" s="15">
        <v>0</v>
      </c>
      <c r="G63" s="15">
        <v>0</v>
      </c>
      <c r="H63" s="15">
        <v>0</v>
      </c>
    </row>
    <row r="64" spans="1:8" x14ac:dyDescent="0.2">
      <c r="A64" s="49">
        <v>7900</v>
      </c>
      <c r="B64" s="11" t="s">
        <v>117</v>
      </c>
      <c r="C64" s="15">
        <v>0</v>
      </c>
      <c r="D64" s="15">
        <v>0</v>
      </c>
      <c r="E64" s="15">
        <v>0</v>
      </c>
      <c r="F64" s="15">
        <v>0</v>
      </c>
      <c r="G64" s="15">
        <v>0</v>
      </c>
      <c r="H64" s="15">
        <v>0</v>
      </c>
    </row>
    <row r="65" spans="1:8" x14ac:dyDescent="0.2">
      <c r="A65" s="48" t="s">
        <v>68</v>
      </c>
      <c r="B65" s="7"/>
      <c r="C65" s="15">
        <v>0</v>
      </c>
      <c r="D65" s="15">
        <v>129446.32</v>
      </c>
      <c r="E65" s="15">
        <v>129446.32</v>
      </c>
      <c r="F65" s="15">
        <v>124876</v>
      </c>
      <c r="G65" s="15">
        <v>124876</v>
      </c>
      <c r="H65" s="15">
        <v>4570.320000000007</v>
      </c>
    </row>
    <row r="66" spans="1:8" x14ac:dyDescent="0.2">
      <c r="A66" s="49">
        <v>8100</v>
      </c>
      <c r="B66" s="11" t="s">
        <v>38</v>
      </c>
      <c r="C66" s="15">
        <v>0</v>
      </c>
      <c r="D66" s="15">
        <v>0</v>
      </c>
      <c r="E66" s="15">
        <v>0</v>
      </c>
      <c r="F66" s="15">
        <v>0</v>
      </c>
      <c r="G66" s="15">
        <v>0</v>
      </c>
      <c r="H66" s="15">
        <v>0</v>
      </c>
    </row>
    <row r="67" spans="1:8" x14ac:dyDescent="0.2">
      <c r="A67" s="49">
        <v>8300</v>
      </c>
      <c r="B67" s="11" t="s">
        <v>39</v>
      </c>
      <c r="C67" s="15">
        <v>0</v>
      </c>
      <c r="D67" s="15">
        <v>0</v>
      </c>
      <c r="E67" s="15">
        <v>0</v>
      </c>
      <c r="F67" s="15">
        <v>0</v>
      </c>
      <c r="G67" s="15">
        <v>0</v>
      </c>
      <c r="H67" s="15">
        <v>0</v>
      </c>
    </row>
    <row r="68" spans="1:8" x14ac:dyDescent="0.2">
      <c r="A68" s="49">
        <v>8500</v>
      </c>
      <c r="B68" s="11" t="s">
        <v>40</v>
      </c>
      <c r="C68" s="15">
        <v>0</v>
      </c>
      <c r="D68" s="15">
        <v>129446.32</v>
      </c>
      <c r="E68" s="15">
        <v>129446.32</v>
      </c>
      <c r="F68" s="15">
        <v>124876</v>
      </c>
      <c r="G68" s="15">
        <v>124876</v>
      </c>
      <c r="H68" s="15">
        <v>4570.320000000007</v>
      </c>
    </row>
    <row r="69" spans="1:8" x14ac:dyDescent="0.2">
      <c r="A69" s="48" t="s">
        <v>69</v>
      </c>
      <c r="B69" s="7"/>
      <c r="C69" s="15">
        <v>0</v>
      </c>
      <c r="D69" s="15">
        <v>0</v>
      </c>
      <c r="E69" s="15">
        <v>0</v>
      </c>
      <c r="F69" s="15">
        <v>0</v>
      </c>
      <c r="G69" s="15">
        <v>0</v>
      </c>
      <c r="H69" s="15">
        <v>0</v>
      </c>
    </row>
    <row r="70" spans="1:8" x14ac:dyDescent="0.2">
      <c r="A70" s="49">
        <v>9100</v>
      </c>
      <c r="B70" s="11" t="s">
        <v>118</v>
      </c>
      <c r="C70" s="15">
        <v>0</v>
      </c>
      <c r="D70" s="15">
        <v>0</v>
      </c>
      <c r="E70" s="15">
        <v>0</v>
      </c>
      <c r="F70" s="15">
        <v>0</v>
      </c>
      <c r="G70" s="15">
        <v>0</v>
      </c>
      <c r="H70" s="15">
        <v>0</v>
      </c>
    </row>
    <row r="71" spans="1:8" x14ac:dyDescent="0.2">
      <c r="A71" s="49">
        <v>9200</v>
      </c>
      <c r="B71" s="11" t="s">
        <v>119</v>
      </c>
      <c r="C71" s="15">
        <v>0</v>
      </c>
      <c r="D71" s="15">
        <v>0</v>
      </c>
      <c r="E71" s="15">
        <v>0</v>
      </c>
      <c r="F71" s="15">
        <v>0</v>
      </c>
      <c r="G71" s="15">
        <v>0</v>
      </c>
      <c r="H71" s="15">
        <v>0</v>
      </c>
    </row>
    <row r="72" spans="1:8" x14ac:dyDescent="0.2">
      <c r="A72" s="49">
        <v>9300</v>
      </c>
      <c r="B72" s="11" t="s">
        <v>120</v>
      </c>
      <c r="C72" s="15">
        <v>0</v>
      </c>
      <c r="D72" s="15">
        <v>0</v>
      </c>
      <c r="E72" s="15">
        <v>0</v>
      </c>
      <c r="F72" s="15">
        <v>0</v>
      </c>
      <c r="G72" s="15">
        <v>0</v>
      </c>
      <c r="H72" s="15">
        <v>0</v>
      </c>
    </row>
    <row r="73" spans="1:8" x14ac:dyDescent="0.2">
      <c r="A73" s="49">
        <v>9400</v>
      </c>
      <c r="B73" s="11" t="s">
        <v>121</v>
      </c>
      <c r="C73" s="15">
        <v>0</v>
      </c>
      <c r="D73" s="15">
        <v>0</v>
      </c>
      <c r="E73" s="15">
        <v>0</v>
      </c>
      <c r="F73" s="15">
        <v>0</v>
      </c>
      <c r="G73" s="15">
        <v>0</v>
      </c>
      <c r="H73" s="15">
        <v>0</v>
      </c>
    </row>
    <row r="74" spans="1:8" x14ac:dyDescent="0.2">
      <c r="A74" s="49">
        <v>9500</v>
      </c>
      <c r="B74" s="11" t="s">
        <v>122</v>
      </c>
      <c r="C74" s="15">
        <v>0</v>
      </c>
      <c r="D74" s="15">
        <v>0</v>
      </c>
      <c r="E74" s="15">
        <v>0</v>
      </c>
      <c r="F74" s="15">
        <v>0</v>
      </c>
      <c r="G74" s="15">
        <v>0</v>
      </c>
      <c r="H74" s="15">
        <v>0</v>
      </c>
    </row>
    <row r="75" spans="1:8" x14ac:dyDescent="0.2">
      <c r="A75" s="49">
        <v>9600</v>
      </c>
      <c r="B75" s="11" t="s">
        <v>123</v>
      </c>
      <c r="C75" s="15">
        <v>0</v>
      </c>
      <c r="D75" s="15">
        <v>0</v>
      </c>
      <c r="E75" s="15">
        <v>0</v>
      </c>
      <c r="F75" s="15">
        <v>0</v>
      </c>
      <c r="G75" s="15">
        <v>0</v>
      </c>
      <c r="H75" s="15">
        <v>0</v>
      </c>
    </row>
    <row r="76" spans="1:8" x14ac:dyDescent="0.2">
      <c r="A76" s="49">
        <v>9900</v>
      </c>
      <c r="B76" s="12" t="s">
        <v>124</v>
      </c>
      <c r="C76" s="16">
        <v>0</v>
      </c>
      <c r="D76" s="16">
        <v>0</v>
      </c>
      <c r="E76" s="16">
        <v>0</v>
      </c>
      <c r="F76" s="16">
        <v>0</v>
      </c>
      <c r="G76" s="16">
        <v>0</v>
      </c>
      <c r="H76" s="16">
        <v>0</v>
      </c>
    </row>
    <row r="77" spans="1:8" x14ac:dyDescent="0.2">
      <c r="A77" s="8"/>
      <c r="B77" s="13" t="s">
        <v>53</v>
      </c>
      <c r="C77" s="17">
        <v>39425529.469999999</v>
      </c>
      <c r="D77" s="17">
        <v>5264654.5700000012</v>
      </c>
      <c r="E77" s="17">
        <v>44690184.039999999</v>
      </c>
      <c r="F77" s="17">
        <v>25206396.059999999</v>
      </c>
      <c r="G77" s="17">
        <v>25189831.009999998</v>
      </c>
      <c r="H77" s="17">
        <v>19483787.980000004</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activeCell="A2" sqref="A2:B4"/>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2" t="s">
        <v>141</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38608635.969999999</v>
      </c>
      <c r="D6" s="50">
        <v>3918761.93</v>
      </c>
      <c r="E6" s="50">
        <v>42527397.899999999</v>
      </c>
      <c r="F6" s="50">
        <v>24548343.890000001</v>
      </c>
      <c r="G6" s="50">
        <v>24531778.84</v>
      </c>
      <c r="H6" s="50">
        <v>17979054.009999998</v>
      </c>
    </row>
    <row r="7" spans="1:8" x14ac:dyDescent="0.2">
      <c r="A7" s="5"/>
      <c r="B7" s="18"/>
      <c r="C7" s="50"/>
      <c r="D7" s="50"/>
      <c r="E7" s="50"/>
      <c r="F7" s="50"/>
      <c r="G7" s="50"/>
      <c r="H7" s="50"/>
    </row>
    <row r="8" spans="1:8" x14ac:dyDescent="0.2">
      <c r="A8" s="5"/>
      <c r="B8" s="18" t="s">
        <v>1</v>
      </c>
      <c r="C8" s="50">
        <v>678259.19999999995</v>
      </c>
      <c r="D8" s="50">
        <v>1345892.64</v>
      </c>
      <c r="E8" s="50">
        <v>2024151.8399999999</v>
      </c>
      <c r="F8" s="50">
        <v>555880.77</v>
      </c>
      <c r="G8" s="50">
        <v>555880.77</v>
      </c>
      <c r="H8" s="50">
        <v>1468271.0699999998</v>
      </c>
    </row>
    <row r="9" spans="1:8" x14ac:dyDescent="0.2">
      <c r="A9" s="5"/>
      <c r="B9" s="18"/>
      <c r="C9" s="50"/>
      <c r="D9" s="50"/>
      <c r="E9" s="50"/>
      <c r="F9" s="50"/>
      <c r="G9" s="50"/>
      <c r="H9" s="50"/>
    </row>
    <row r="10" spans="1:8" x14ac:dyDescent="0.2">
      <c r="A10" s="5"/>
      <c r="B10" s="18" t="s">
        <v>2</v>
      </c>
      <c r="C10" s="50">
        <v>0</v>
      </c>
      <c r="D10" s="50">
        <v>0</v>
      </c>
      <c r="E10" s="50">
        <v>0</v>
      </c>
      <c r="F10" s="50">
        <v>0</v>
      </c>
      <c r="G10" s="50">
        <v>0</v>
      </c>
      <c r="H10" s="50">
        <v>0</v>
      </c>
    </row>
    <row r="11" spans="1:8" x14ac:dyDescent="0.2">
      <c r="A11" s="5"/>
      <c r="B11" s="18"/>
      <c r="C11" s="50"/>
      <c r="D11" s="50"/>
      <c r="E11" s="50"/>
      <c r="F11" s="50"/>
      <c r="G11" s="50"/>
      <c r="H11" s="50"/>
    </row>
    <row r="12" spans="1:8" x14ac:dyDescent="0.2">
      <c r="A12" s="5"/>
      <c r="B12" s="18" t="s">
        <v>41</v>
      </c>
      <c r="C12" s="50">
        <v>138634.29999999999</v>
      </c>
      <c r="D12" s="50">
        <v>0</v>
      </c>
      <c r="E12" s="50">
        <v>138634.29999999999</v>
      </c>
      <c r="F12" s="50">
        <v>102171.4</v>
      </c>
      <c r="G12" s="50">
        <v>102171.4</v>
      </c>
      <c r="H12" s="50">
        <v>36462.899999999994</v>
      </c>
    </row>
    <row r="13" spans="1:8" x14ac:dyDescent="0.2">
      <c r="A13" s="5"/>
      <c r="B13" s="18"/>
      <c r="C13" s="50"/>
      <c r="D13" s="50"/>
      <c r="E13" s="50"/>
      <c r="F13" s="50"/>
      <c r="G13" s="50"/>
      <c r="H13" s="50"/>
    </row>
    <row r="14" spans="1:8" x14ac:dyDescent="0.2">
      <c r="A14" s="5"/>
      <c r="B14" s="18" t="s">
        <v>38</v>
      </c>
      <c r="C14" s="50">
        <v>0</v>
      </c>
      <c r="D14" s="50">
        <v>0</v>
      </c>
      <c r="E14" s="50">
        <v>0</v>
      </c>
      <c r="F14" s="50">
        <v>0</v>
      </c>
      <c r="G14" s="50">
        <v>0</v>
      </c>
      <c r="H14" s="50">
        <v>0</v>
      </c>
    </row>
    <row r="15" spans="1:8" x14ac:dyDescent="0.2">
      <c r="A15" s="6"/>
      <c r="B15" s="19"/>
      <c r="C15" s="51"/>
      <c r="D15" s="51"/>
      <c r="E15" s="51"/>
      <c r="F15" s="51"/>
      <c r="G15" s="51"/>
      <c r="H15" s="51"/>
    </row>
    <row r="16" spans="1:8" x14ac:dyDescent="0.2">
      <c r="A16" s="20"/>
      <c r="B16" s="13" t="s">
        <v>53</v>
      </c>
      <c r="C16" s="17">
        <v>39425529.469999999</v>
      </c>
      <c r="D16" s="17">
        <v>5264654.57</v>
      </c>
      <c r="E16" s="17">
        <v>44690184.039999992</v>
      </c>
      <c r="F16" s="17">
        <v>25206396.059999999</v>
      </c>
      <c r="G16" s="17">
        <v>25189831.009999998</v>
      </c>
      <c r="H16" s="17">
        <v>19483787.979999997</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topLeftCell="A19" workbookViewId="0">
      <selection activeCell="A39" sqref="A39:B41"/>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2" t="s">
        <v>142</v>
      </c>
      <c r="B1" s="53"/>
      <c r="C1" s="53"/>
      <c r="D1" s="53"/>
      <c r="E1" s="53"/>
      <c r="F1" s="53"/>
      <c r="G1" s="53"/>
      <c r="H1" s="54"/>
    </row>
    <row r="2" spans="1:8" x14ac:dyDescent="0.2">
      <c r="B2" s="27"/>
      <c r="C2" s="27"/>
      <c r="D2" s="27"/>
      <c r="E2" s="27"/>
      <c r="F2" s="27"/>
      <c r="G2" s="27"/>
      <c r="H2" s="27"/>
    </row>
    <row r="3" spans="1:8" x14ac:dyDescent="0.2">
      <c r="A3" s="57" t="s">
        <v>54</v>
      </c>
      <c r="B3" s="58"/>
      <c r="C3" s="52" t="s">
        <v>60</v>
      </c>
      <c r="D3" s="53"/>
      <c r="E3" s="53"/>
      <c r="F3" s="53"/>
      <c r="G3" s="54"/>
      <c r="H3" s="55" t="s">
        <v>59</v>
      </c>
    </row>
    <row r="4" spans="1:8" ht="24.95" customHeight="1" x14ac:dyDescent="0.2">
      <c r="A4" s="59"/>
      <c r="B4" s="60"/>
      <c r="C4" s="9" t="s">
        <v>55</v>
      </c>
      <c r="D4" s="9" t="s">
        <v>125</v>
      </c>
      <c r="E4" s="9" t="s">
        <v>56</v>
      </c>
      <c r="F4" s="9" t="s">
        <v>57</v>
      </c>
      <c r="G4" s="9" t="s">
        <v>58</v>
      </c>
      <c r="H4" s="56"/>
    </row>
    <row r="5" spans="1:8" x14ac:dyDescent="0.2">
      <c r="A5" s="61"/>
      <c r="B5" s="62"/>
      <c r="C5" s="10">
        <v>1</v>
      </c>
      <c r="D5" s="10">
        <v>2</v>
      </c>
      <c r="E5" s="10" t="s">
        <v>126</v>
      </c>
      <c r="F5" s="10">
        <v>4</v>
      </c>
      <c r="G5" s="10">
        <v>5</v>
      </c>
      <c r="H5" s="10" t="s">
        <v>127</v>
      </c>
    </row>
    <row r="6" spans="1:8" x14ac:dyDescent="0.2">
      <c r="A6" s="28"/>
      <c r="B6" s="24"/>
      <c r="C6" s="36"/>
      <c r="D6" s="36"/>
      <c r="E6" s="36"/>
      <c r="F6" s="36"/>
      <c r="G6" s="36"/>
      <c r="H6" s="36"/>
    </row>
    <row r="7" spans="1:8" x14ac:dyDescent="0.2">
      <c r="A7" s="4" t="s">
        <v>128</v>
      </c>
      <c r="B7" s="22"/>
      <c r="C7" s="15">
        <v>9247288.2799999993</v>
      </c>
      <c r="D7" s="15">
        <v>2167159.58</v>
      </c>
      <c r="E7" s="15">
        <v>11414447.859999999</v>
      </c>
      <c r="F7" s="15">
        <v>6055659.46</v>
      </c>
      <c r="G7" s="15">
        <v>6039094.4100000001</v>
      </c>
      <c r="H7" s="15">
        <v>5358788.3999999994</v>
      </c>
    </row>
    <row r="8" spans="1:8" x14ac:dyDescent="0.2">
      <c r="A8" s="4" t="s">
        <v>129</v>
      </c>
      <c r="B8" s="22"/>
      <c r="C8" s="15">
        <v>3429030.24</v>
      </c>
      <c r="D8" s="15">
        <v>164000</v>
      </c>
      <c r="E8" s="15">
        <v>3593030.24</v>
      </c>
      <c r="F8" s="15">
        <v>1547846.02</v>
      </c>
      <c r="G8" s="15">
        <v>1547846.02</v>
      </c>
      <c r="H8" s="15">
        <v>2045184.2200000002</v>
      </c>
    </row>
    <row r="9" spans="1:8" x14ac:dyDescent="0.2">
      <c r="A9" s="4" t="s">
        <v>130</v>
      </c>
      <c r="B9" s="22"/>
      <c r="C9" s="15">
        <v>2303518.9300000002</v>
      </c>
      <c r="D9" s="15">
        <v>877110.5</v>
      </c>
      <c r="E9" s="15">
        <v>3180629.43</v>
      </c>
      <c r="F9" s="15">
        <v>954563.66</v>
      </c>
      <c r="G9" s="15">
        <v>954563.66</v>
      </c>
      <c r="H9" s="15">
        <v>2226065.77</v>
      </c>
    </row>
    <row r="10" spans="1:8" x14ac:dyDescent="0.2">
      <c r="A10" s="4" t="s">
        <v>131</v>
      </c>
      <c r="B10" s="22"/>
      <c r="C10" s="15">
        <v>2016882.22</v>
      </c>
      <c r="D10" s="15">
        <v>59970</v>
      </c>
      <c r="E10" s="15">
        <v>2076852.22</v>
      </c>
      <c r="F10" s="15">
        <v>1040707.36</v>
      </c>
      <c r="G10" s="15">
        <v>1040707.36</v>
      </c>
      <c r="H10" s="15">
        <v>1036144.86</v>
      </c>
    </row>
    <row r="11" spans="1:8" x14ac:dyDescent="0.2">
      <c r="A11" s="4" t="s">
        <v>132</v>
      </c>
      <c r="B11" s="22"/>
      <c r="C11" s="15">
        <v>1485258.62</v>
      </c>
      <c r="D11" s="15">
        <v>-50000</v>
      </c>
      <c r="E11" s="15">
        <v>1435258.62</v>
      </c>
      <c r="F11" s="15">
        <v>679363.89</v>
      </c>
      <c r="G11" s="15">
        <v>679363.89</v>
      </c>
      <c r="H11" s="15">
        <v>755894.7300000001</v>
      </c>
    </row>
    <row r="12" spans="1:8" x14ac:dyDescent="0.2">
      <c r="A12" s="4" t="s">
        <v>133</v>
      </c>
      <c r="B12" s="22"/>
      <c r="C12" s="15">
        <v>3339076.78</v>
      </c>
      <c r="D12" s="15">
        <v>856189.84</v>
      </c>
      <c r="E12" s="15">
        <v>4195266.62</v>
      </c>
      <c r="F12" s="15">
        <v>2597262</v>
      </c>
      <c r="G12" s="15">
        <v>2597262</v>
      </c>
      <c r="H12" s="15">
        <v>1598004.62</v>
      </c>
    </row>
    <row r="13" spans="1:8" x14ac:dyDescent="0.2">
      <c r="A13" s="4" t="s">
        <v>134</v>
      </c>
      <c r="B13" s="22"/>
      <c r="C13" s="15">
        <v>6160629.8200000003</v>
      </c>
      <c r="D13" s="15">
        <v>585498</v>
      </c>
      <c r="E13" s="15">
        <v>6746127.8200000003</v>
      </c>
      <c r="F13" s="15">
        <v>4079980.2</v>
      </c>
      <c r="G13" s="15">
        <v>4079980.2</v>
      </c>
      <c r="H13" s="15">
        <v>2666147.62</v>
      </c>
    </row>
    <row r="14" spans="1:8" x14ac:dyDescent="0.2">
      <c r="A14" s="4" t="s">
        <v>135</v>
      </c>
      <c r="B14" s="22"/>
      <c r="C14" s="15">
        <v>514033.09</v>
      </c>
      <c r="D14" s="15">
        <v>11007</v>
      </c>
      <c r="E14" s="15">
        <v>525040.09000000008</v>
      </c>
      <c r="F14" s="15">
        <v>319732.8</v>
      </c>
      <c r="G14" s="15">
        <v>319732.8</v>
      </c>
      <c r="H14" s="15">
        <v>205307.2900000001</v>
      </c>
    </row>
    <row r="15" spans="1:8" x14ac:dyDescent="0.2">
      <c r="A15" s="4" t="s">
        <v>136</v>
      </c>
      <c r="B15" s="22"/>
      <c r="C15" s="15">
        <v>182573.11</v>
      </c>
      <c r="D15" s="15">
        <v>0</v>
      </c>
      <c r="E15" s="15">
        <v>182573.11</v>
      </c>
      <c r="F15" s="15">
        <v>7857.81</v>
      </c>
      <c r="G15" s="15">
        <v>7857.81</v>
      </c>
      <c r="H15" s="15">
        <v>174715.3</v>
      </c>
    </row>
    <row r="16" spans="1:8" x14ac:dyDescent="0.2">
      <c r="A16" s="4" t="s">
        <v>137</v>
      </c>
      <c r="B16" s="22"/>
      <c r="C16" s="15">
        <v>3043456.13</v>
      </c>
      <c r="D16" s="15">
        <v>465319.65</v>
      </c>
      <c r="E16" s="15">
        <v>3508775.78</v>
      </c>
      <c r="F16" s="15">
        <v>1807525.1</v>
      </c>
      <c r="G16" s="15">
        <v>1807525.1</v>
      </c>
      <c r="H16" s="15">
        <v>1701250.6799999997</v>
      </c>
    </row>
    <row r="17" spans="1:8" x14ac:dyDescent="0.2">
      <c r="A17" s="4" t="s">
        <v>138</v>
      </c>
      <c r="B17" s="22"/>
      <c r="C17" s="15">
        <v>5943873.8600000003</v>
      </c>
      <c r="D17" s="15">
        <v>233400</v>
      </c>
      <c r="E17" s="15">
        <v>6177273.8600000003</v>
      </c>
      <c r="F17" s="15">
        <v>5406738.0499999998</v>
      </c>
      <c r="G17" s="15">
        <v>5406738.0499999998</v>
      </c>
      <c r="H17" s="15">
        <v>770535.81000000052</v>
      </c>
    </row>
    <row r="18" spans="1:8" x14ac:dyDescent="0.2">
      <c r="A18" s="4" t="s">
        <v>139</v>
      </c>
      <c r="B18" s="22"/>
      <c r="C18" s="15">
        <v>1759908.39</v>
      </c>
      <c r="D18" s="15">
        <v>-105000</v>
      </c>
      <c r="E18" s="15">
        <v>1654908.39</v>
      </c>
      <c r="F18" s="15">
        <v>709159.71</v>
      </c>
      <c r="G18" s="15">
        <v>709159.71</v>
      </c>
      <c r="H18" s="15">
        <v>945748.67999999993</v>
      </c>
    </row>
    <row r="19" spans="1:8" x14ac:dyDescent="0.2">
      <c r="A19" s="4"/>
      <c r="B19" s="22"/>
      <c r="C19" s="15"/>
      <c r="D19" s="15"/>
      <c r="E19" s="15"/>
      <c r="F19" s="15"/>
      <c r="G19" s="15"/>
      <c r="H19" s="15"/>
    </row>
    <row r="20" spans="1:8" x14ac:dyDescent="0.2">
      <c r="A20" s="4"/>
      <c r="B20" s="25"/>
      <c r="C20" s="16"/>
      <c r="D20" s="16"/>
      <c r="E20" s="16"/>
      <c r="F20" s="16"/>
      <c r="G20" s="16"/>
      <c r="H20" s="16"/>
    </row>
    <row r="21" spans="1:8" x14ac:dyDescent="0.2">
      <c r="A21" s="26"/>
      <c r="B21" s="47" t="s">
        <v>53</v>
      </c>
      <c r="C21" s="23">
        <f t="shared" ref="C21:H21" si="0">SUM(C7:C20)</f>
        <v>39425529.469999999</v>
      </c>
      <c r="D21" s="23">
        <f t="shared" si="0"/>
        <v>5264654.57</v>
      </c>
      <c r="E21" s="23">
        <f t="shared" si="0"/>
        <v>44690184.039999999</v>
      </c>
      <c r="F21" s="23">
        <f t="shared" si="0"/>
        <v>25206396.060000002</v>
      </c>
      <c r="G21" s="23">
        <f t="shared" si="0"/>
        <v>25189831.010000002</v>
      </c>
      <c r="H21" s="23">
        <f t="shared" si="0"/>
        <v>19483787.980000004</v>
      </c>
    </row>
    <row r="24" spans="1:8" ht="45" customHeight="1" x14ac:dyDescent="0.2">
      <c r="A24" s="52" t="s">
        <v>143</v>
      </c>
      <c r="B24" s="53"/>
      <c r="C24" s="53"/>
      <c r="D24" s="53"/>
      <c r="E24" s="53"/>
      <c r="F24" s="53"/>
      <c r="G24" s="53"/>
      <c r="H24" s="54"/>
    </row>
    <row r="26" spans="1:8" x14ac:dyDescent="0.2">
      <c r="A26" s="57" t="s">
        <v>54</v>
      </c>
      <c r="B26" s="58"/>
      <c r="C26" s="52" t="s">
        <v>60</v>
      </c>
      <c r="D26" s="53"/>
      <c r="E26" s="53"/>
      <c r="F26" s="53"/>
      <c r="G26" s="54"/>
      <c r="H26" s="55" t="s">
        <v>59</v>
      </c>
    </row>
    <row r="27" spans="1:8" ht="22.5" x14ac:dyDescent="0.2">
      <c r="A27" s="59"/>
      <c r="B27" s="60"/>
      <c r="C27" s="9" t="s">
        <v>55</v>
      </c>
      <c r="D27" s="9" t="s">
        <v>125</v>
      </c>
      <c r="E27" s="9" t="s">
        <v>56</v>
      </c>
      <c r="F27" s="9" t="s">
        <v>57</v>
      </c>
      <c r="G27" s="9" t="s">
        <v>58</v>
      </c>
      <c r="H27" s="56"/>
    </row>
    <row r="28" spans="1:8" x14ac:dyDescent="0.2">
      <c r="A28" s="61"/>
      <c r="B28" s="62"/>
      <c r="C28" s="10">
        <v>1</v>
      </c>
      <c r="D28" s="10">
        <v>2</v>
      </c>
      <c r="E28" s="10" t="s">
        <v>126</v>
      </c>
      <c r="F28" s="10">
        <v>4</v>
      </c>
      <c r="G28" s="10">
        <v>5</v>
      </c>
      <c r="H28" s="10" t="s">
        <v>127</v>
      </c>
    </row>
    <row r="29" spans="1:8" x14ac:dyDescent="0.2">
      <c r="A29" s="28"/>
      <c r="B29" s="29"/>
      <c r="C29" s="33"/>
      <c r="D29" s="33"/>
      <c r="E29" s="33"/>
      <c r="F29" s="33"/>
      <c r="G29" s="33"/>
      <c r="H29" s="33"/>
    </row>
    <row r="30" spans="1:8" x14ac:dyDescent="0.2">
      <c r="A30" s="4" t="s">
        <v>8</v>
      </c>
      <c r="B30" s="2"/>
      <c r="C30" s="34">
        <v>0</v>
      </c>
      <c r="D30" s="34">
        <v>0</v>
      </c>
      <c r="E30" s="34">
        <v>0</v>
      </c>
      <c r="F30" s="34">
        <v>0</v>
      </c>
      <c r="G30" s="34">
        <v>0</v>
      </c>
      <c r="H30" s="34">
        <v>0</v>
      </c>
    </row>
    <row r="31" spans="1:8" x14ac:dyDescent="0.2">
      <c r="A31" s="4" t="s">
        <v>9</v>
      </c>
      <c r="B31" s="2"/>
      <c r="C31" s="34">
        <v>0</v>
      </c>
      <c r="D31" s="34">
        <v>0</v>
      </c>
      <c r="E31" s="34">
        <v>0</v>
      </c>
      <c r="F31" s="34">
        <v>0</v>
      </c>
      <c r="G31" s="34">
        <v>0</v>
      </c>
      <c r="H31" s="34">
        <v>0</v>
      </c>
    </row>
    <row r="32" spans="1:8" x14ac:dyDescent="0.2">
      <c r="A32" s="4" t="s">
        <v>10</v>
      </c>
      <c r="B32" s="2"/>
      <c r="C32" s="34">
        <v>0</v>
      </c>
      <c r="D32" s="34">
        <v>0</v>
      </c>
      <c r="E32" s="34">
        <v>0</v>
      </c>
      <c r="F32" s="34">
        <v>0</v>
      </c>
      <c r="G32" s="34">
        <v>0</v>
      </c>
      <c r="H32" s="34">
        <v>0</v>
      </c>
    </row>
    <row r="33" spans="1:8" x14ac:dyDescent="0.2">
      <c r="A33" s="4" t="s">
        <v>11</v>
      </c>
      <c r="B33" s="2"/>
      <c r="C33" s="34">
        <v>0</v>
      </c>
      <c r="D33" s="34">
        <v>0</v>
      </c>
      <c r="E33" s="34">
        <v>0</v>
      </c>
      <c r="F33" s="34">
        <v>0</v>
      </c>
      <c r="G33" s="34">
        <v>0</v>
      </c>
      <c r="H33" s="34">
        <v>0</v>
      </c>
    </row>
    <row r="34" spans="1:8" x14ac:dyDescent="0.2">
      <c r="A34" s="4"/>
      <c r="B34" s="2"/>
      <c r="C34" s="35"/>
      <c r="D34" s="35"/>
      <c r="E34" s="35"/>
      <c r="F34" s="35"/>
      <c r="G34" s="35"/>
      <c r="H34" s="35"/>
    </row>
    <row r="35" spans="1:8" x14ac:dyDescent="0.2">
      <c r="A35" s="26"/>
      <c r="B35" s="47" t="s">
        <v>53</v>
      </c>
      <c r="C35" s="23">
        <f>SUM(C30:C34)</f>
        <v>0</v>
      </c>
      <c r="D35" s="23">
        <f>SUM(D30:D34)</f>
        <v>0</v>
      </c>
      <c r="E35" s="23">
        <f>SUM(E30:E33)</f>
        <v>0</v>
      </c>
      <c r="F35" s="23">
        <f>SUM(F30:F33)</f>
        <v>0</v>
      </c>
      <c r="G35" s="23">
        <f>SUM(G30:G33)</f>
        <v>0</v>
      </c>
      <c r="H35" s="23">
        <f>SUM(H30:H33)</f>
        <v>0</v>
      </c>
    </row>
    <row r="38" spans="1:8" ht="45" customHeight="1" x14ac:dyDescent="0.2">
      <c r="A38" s="52" t="s">
        <v>144</v>
      </c>
      <c r="B38" s="53"/>
      <c r="C38" s="53"/>
      <c r="D38" s="53"/>
      <c r="E38" s="53"/>
      <c r="F38" s="53"/>
      <c r="G38" s="53"/>
      <c r="H38" s="54"/>
    </row>
    <row r="39" spans="1:8" x14ac:dyDescent="0.2">
      <c r="A39" s="57" t="s">
        <v>54</v>
      </c>
      <c r="B39" s="58"/>
      <c r="C39" s="52" t="s">
        <v>60</v>
      </c>
      <c r="D39" s="53"/>
      <c r="E39" s="53"/>
      <c r="F39" s="53"/>
      <c r="G39" s="54"/>
      <c r="H39" s="55" t="s">
        <v>59</v>
      </c>
    </row>
    <row r="40" spans="1:8" ht="22.5" x14ac:dyDescent="0.2">
      <c r="A40" s="59"/>
      <c r="B40" s="60"/>
      <c r="C40" s="9" t="s">
        <v>55</v>
      </c>
      <c r="D40" s="9" t="s">
        <v>125</v>
      </c>
      <c r="E40" s="9" t="s">
        <v>56</v>
      </c>
      <c r="F40" s="9" t="s">
        <v>57</v>
      </c>
      <c r="G40" s="9" t="s">
        <v>58</v>
      </c>
      <c r="H40" s="56"/>
    </row>
    <row r="41" spans="1:8" x14ac:dyDescent="0.2">
      <c r="A41" s="61"/>
      <c r="B41" s="62"/>
      <c r="C41" s="10">
        <v>1</v>
      </c>
      <c r="D41" s="10">
        <v>2</v>
      </c>
      <c r="E41" s="10" t="s">
        <v>126</v>
      </c>
      <c r="F41" s="10">
        <v>4</v>
      </c>
      <c r="G41" s="10">
        <v>5</v>
      </c>
      <c r="H41" s="10" t="s">
        <v>127</v>
      </c>
    </row>
    <row r="42" spans="1:8" x14ac:dyDescent="0.2">
      <c r="A42" s="28"/>
      <c r="B42" s="29"/>
      <c r="C42" s="33"/>
      <c r="D42" s="33"/>
      <c r="E42" s="33"/>
      <c r="F42" s="33"/>
      <c r="G42" s="33"/>
      <c r="H42" s="33"/>
    </row>
    <row r="43" spans="1:8" ht="22.5" x14ac:dyDescent="0.2">
      <c r="A43" s="4"/>
      <c r="B43" s="31" t="s">
        <v>13</v>
      </c>
      <c r="C43" s="34">
        <v>0</v>
      </c>
      <c r="D43" s="34">
        <v>0</v>
      </c>
      <c r="E43" s="34">
        <v>0</v>
      </c>
      <c r="F43" s="34">
        <v>0</v>
      </c>
      <c r="G43" s="34">
        <v>0</v>
      </c>
      <c r="H43" s="34">
        <v>0</v>
      </c>
    </row>
    <row r="44" spans="1:8" x14ac:dyDescent="0.2">
      <c r="A44" s="4"/>
      <c r="B44" s="31"/>
      <c r="C44" s="34"/>
      <c r="D44" s="34"/>
      <c r="E44" s="34"/>
      <c r="F44" s="34"/>
      <c r="G44" s="34"/>
      <c r="H44" s="34"/>
    </row>
    <row r="45" spans="1:8" x14ac:dyDescent="0.2">
      <c r="A45" s="4"/>
      <c r="B45" s="31" t="s">
        <v>12</v>
      </c>
      <c r="C45" s="34">
        <v>0</v>
      </c>
      <c r="D45" s="34">
        <v>0</v>
      </c>
      <c r="E45" s="34">
        <v>0</v>
      </c>
      <c r="F45" s="34">
        <v>0</v>
      </c>
      <c r="G45" s="34">
        <v>0</v>
      </c>
      <c r="H45" s="34">
        <v>0</v>
      </c>
    </row>
    <row r="46" spans="1:8" x14ac:dyDescent="0.2">
      <c r="A46" s="4"/>
      <c r="B46" s="31"/>
      <c r="C46" s="34"/>
      <c r="D46" s="34"/>
      <c r="E46" s="34"/>
      <c r="F46" s="34"/>
      <c r="G46" s="34"/>
      <c r="H46" s="34"/>
    </row>
    <row r="47" spans="1:8" ht="22.5" x14ac:dyDescent="0.2">
      <c r="A47" s="4"/>
      <c r="B47" s="31" t="s">
        <v>14</v>
      </c>
      <c r="C47" s="34">
        <v>0</v>
      </c>
      <c r="D47" s="34">
        <v>0</v>
      </c>
      <c r="E47" s="34">
        <v>0</v>
      </c>
      <c r="F47" s="34">
        <v>0</v>
      </c>
      <c r="G47" s="34">
        <v>0</v>
      </c>
      <c r="H47" s="34">
        <v>0</v>
      </c>
    </row>
    <row r="48" spans="1:8" x14ac:dyDescent="0.2">
      <c r="A48" s="4"/>
      <c r="B48" s="31"/>
      <c r="C48" s="34"/>
      <c r="D48" s="34"/>
      <c r="E48" s="34"/>
      <c r="F48" s="34"/>
      <c r="G48" s="34"/>
      <c r="H48" s="34"/>
    </row>
    <row r="49" spans="1:8" ht="22.5" x14ac:dyDescent="0.2">
      <c r="A49" s="4"/>
      <c r="B49" s="31" t="s">
        <v>26</v>
      </c>
      <c r="C49" s="34">
        <v>0</v>
      </c>
      <c r="D49" s="34">
        <v>0</v>
      </c>
      <c r="E49" s="34">
        <v>0</v>
      </c>
      <c r="F49" s="34">
        <v>0</v>
      </c>
      <c r="G49" s="34">
        <v>0</v>
      </c>
      <c r="H49" s="34">
        <v>0</v>
      </c>
    </row>
    <row r="50" spans="1:8" x14ac:dyDescent="0.2">
      <c r="A50" s="4"/>
      <c r="B50" s="31"/>
      <c r="C50" s="34"/>
      <c r="D50" s="34"/>
      <c r="E50" s="34"/>
      <c r="F50" s="34"/>
      <c r="G50" s="34"/>
      <c r="H50" s="34"/>
    </row>
    <row r="51" spans="1:8" ht="22.5" x14ac:dyDescent="0.2">
      <c r="A51" s="4"/>
      <c r="B51" s="31" t="s">
        <v>27</v>
      </c>
      <c r="C51" s="34">
        <v>0</v>
      </c>
      <c r="D51" s="34">
        <v>0</v>
      </c>
      <c r="E51" s="34">
        <v>0</v>
      </c>
      <c r="F51" s="34">
        <v>0</v>
      </c>
      <c r="G51" s="34">
        <v>0</v>
      </c>
      <c r="H51" s="34">
        <v>0</v>
      </c>
    </row>
    <row r="52" spans="1:8" x14ac:dyDescent="0.2">
      <c r="A52" s="4"/>
      <c r="B52" s="31"/>
      <c r="C52" s="34"/>
      <c r="D52" s="34"/>
      <c r="E52" s="34"/>
      <c r="F52" s="34"/>
      <c r="G52" s="34"/>
      <c r="H52" s="34"/>
    </row>
    <row r="53" spans="1:8" ht="22.5" x14ac:dyDescent="0.2">
      <c r="A53" s="4"/>
      <c r="B53" s="31" t="s">
        <v>34</v>
      </c>
      <c r="C53" s="34">
        <v>0</v>
      </c>
      <c r="D53" s="34">
        <v>0</v>
      </c>
      <c r="E53" s="34">
        <v>0</v>
      </c>
      <c r="F53" s="34">
        <v>0</v>
      </c>
      <c r="G53" s="34">
        <v>0</v>
      </c>
      <c r="H53" s="34">
        <v>0</v>
      </c>
    </row>
    <row r="54" spans="1:8" x14ac:dyDescent="0.2">
      <c r="A54" s="4"/>
      <c r="B54" s="31"/>
      <c r="C54" s="34"/>
      <c r="D54" s="34"/>
      <c r="E54" s="34"/>
      <c r="F54" s="34"/>
      <c r="G54" s="34"/>
      <c r="H54" s="34"/>
    </row>
    <row r="55" spans="1:8" x14ac:dyDescent="0.2">
      <c r="A55" s="4"/>
      <c r="B55" s="31" t="s">
        <v>15</v>
      </c>
      <c r="C55" s="34">
        <v>0</v>
      </c>
      <c r="D55" s="34">
        <v>0</v>
      </c>
      <c r="E55" s="34">
        <v>0</v>
      </c>
      <c r="F55" s="34">
        <v>0</v>
      </c>
      <c r="G55" s="34">
        <v>0</v>
      </c>
      <c r="H55" s="34">
        <v>0</v>
      </c>
    </row>
    <row r="56" spans="1:8" x14ac:dyDescent="0.2">
      <c r="A56" s="30"/>
      <c r="B56" s="32"/>
      <c r="C56" s="35"/>
      <c r="D56" s="35"/>
      <c r="E56" s="35"/>
      <c r="F56" s="35"/>
      <c r="G56" s="35"/>
      <c r="H56" s="35"/>
    </row>
    <row r="57" spans="1:8" x14ac:dyDescent="0.2">
      <c r="A57" s="26"/>
      <c r="B57" s="47" t="s">
        <v>53</v>
      </c>
      <c r="C57" s="23">
        <f t="shared" ref="C57:H57" si="1">SUM(C43:C55)</f>
        <v>0</v>
      </c>
      <c r="D57" s="23">
        <f t="shared" si="1"/>
        <v>0</v>
      </c>
      <c r="E57" s="23">
        <f t="shared" si="1"/>
        <v>0</v>
      </c>
      <c r="F57" s="23">
        <f t="shared" si="1"/>
        <v>0</v>
      </c>
      <c r="G57" s="23">
        <f t="shared" si="1"/>
        <v>0</v>
      </c>
      <c r="H57" s="23">
        <f t="shared" si="1"/>
        <v>0</v>
      </c>
    </row>
  </sheetData>
  <sheetProtection formatCells="0" formatColumns="0" formatRows="0" insertRows="0" deleteRows="0" autoFilter="0"/>
  <mergeCells count="12">
    <mergeCell ref="A38:H38"/>
    <mergeCell ref="A39:B41"/>
    <mergeCell ref="C39:G39"/>
    <mergeCell ref="H39:H40"/>
    <mergeCell ref="C26:G26"/>
    <mergeCell ref="H26:H27"/>
    <mergeCell ref="A1:H1"/>
    <mergeCell ref="A3:B5"/>
    <mergeCell ref="A24:H24"/>
    <mergeCell ref="A26:B28"/>
    <mergeCell ref="C3:G3"/>
    <mergeCell ref="H3:H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election activeCell="A2" sqref="A2:B4"/>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2" t="s">
        <v>145</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v>15590491.209999999</v>
      </c>
      <c r="D6" s="15">
        <v>2752657.58</v>
      </c>
      <c r="E6" s="15">
        <v>18343148.789999999</v>
      </c>
      <c r="F6" s="15">
        <v>10143497.469999999</v>
      </c>
      <c r="G6" s="15">
        <v>10126932.42</v>
      </c>
      <c r="H6" s="15">
        <v>8199651.3199999994</v>
      </c>
    </row>
    <row r="7" spans="1:8" x14ac:dyDescent="0.2">
      <c r="A7" s="38"/>
      <c r="B7" s="42" t="s">
        <v>42</v>
      </c>
      <c r="C7" s="15">
        <v>0</v>
      </c>
      <c r="D7" s="15">
        <v>0</v>
      </c>
      <c r="E7" s="15">
        <v>0</v>
      </c>
      <c r="F7" s="15">
        <v>0</v>
      </c>
      <c r="G7" s="15">
        <v>0</v>
      </c>
      <c r="H7" s="15">
        <v>0</v>
      </c>
    </row>
    <row r="8" spans="1:8" x14ac:dyDescent="0.2">
      <c r="A8" s="38"/>
      <c r="B8" s="42" t="s">
        <v>17</v>
      </c>
      <c r="C8" s="15">
        <v>0</v>
      </c>
      <c r="D8" s="15">
        <v>0</v>
      </c>
      <c r="E8" s="15">
        <v>0</v>
      </c>
      <c r="F8" s="15">
        <v>0</v>
      </c>
      <c r="G8" s="15">
        <v>0</v>
      </c>
      <c r="H8" s="15">
        <v>0</v>
      </c>
    </row>
    <row r="9" spans="1:8" x14ac:dyDescent="0.2">
      <c r="A9" s="38"/>
      <c r="B9" s="42" t="s">
        <v>43</v>
      </c>
      <c r="C9" s="15">
        <v>182573.11</v>
      </c>
      <c r="D9" s="15">
        <v>0</v>
      </c>
      <c r="E9" s="15">
        <v>182573.11</v>
      </c>
      <c r="F9" s="15">
        <v>7857.81</v>
      </c>
      <c r="G9" s="15">
        <v>7857.81</v>
      </c>
      <c r="H9" s="15">
        <v>174715.3</v>
      </c>
    </row>
    <row r="10" spans="1:8" x14ac:dyDescent="0.2">
      <c r="A10" s="38"/>
      <c r="B10" s="42" t="s">
        <v>3</v>
      </c>
      <c r="C10" s="15">
        <v>0</v>
      </c>
      <c r="D10" s="15">
        <v>0</v>
      </c>
      <c r="E10" s="15">
        <v>0</v>
      </c>
      <c r="F10" s="15">
        <v>0</v>
      </c>
      <c r="G10" s="15">
        <v>0</v>
      </c>
      <c r="H10" s="15">
        <v>0</v>
      </c>
    </row>
    <row r="11" spans="1:8" x14ac:dyDescent="0.2">
      <c r="A11" s="38"/>
      <c r="B11" s="42" t="s">
        <v>23</v>
      </c>
      <c r="C11" s="15">
        <v>9247288.2799999993</v>
      </c>
      <c r="D11" s="15">
        <v>2167159.58</v>
      </c>
      <c r="E11" s="15">
        <v>11414447.859999999</v>
      </c>
      <c r="F11" s="15">
        <v>6055659.46</v>
      </c>
      <c r="G11" s="15">
        <v>6039094.4100000001</v>
      </c>
      <c r="H11" s="15">
        <v>5358788.3999999994</v>
      </c>
    </row>
    <row r="12" spans="1:8" x14ac:dyDescent="0.2">
      <c r="A12" s="38"/>
      <c r="B12" s="42" t="s">
        <v>18</v>
      </c>
      <c r="C12" s="15">
        <v>0</v>
      </c>
      <c r="D12" s="15">
        <v>0</v>
      </c>
      <c r="E12" s="15">
        <v>0</v>
      </c>
      <c r="F12" s="15">
        <v>0</v>
      </c>
      <c r="G12" s="15">
        <v>0</v>
      </c>
      <c r="H12" s="15">
        <v>0</v>
      </c>
    </row>
    <row r="13" spans="1:8" x14ac:dyDescent="0.2">
      <c r="A13" s="38"/>
      <c r="B13" s="42" t="s">
        <v>44</v>
      </c>
      <c r="C13" s="15">
        <v>0</v>
      </c>
      <c r="D13" s="15">
        <v>0</v>
      </c>
      <c r="E13" s="15">
        <v>0</v>
      </c>
      <c r="F13" s="15">
        <v>0</v>
      </c>
      <c r="G13" s="15">
        <v>0</v>
      </c>
      <c r="H13" s="15">
        <v>0</v>
      </c>
    </row>
    <row r="14" spans="1:8" x14ac:dyDescent="0.2">
      <c r="A14" s="38"/>
      <c r="B14" s="42" t="s">
        <v>19</v>
      </c>
      <c r="C14" s="15">
        <v>6160629.8200000003</v>
      </c>
      <c r="D14" s="15">
        <v>585498</v>
      </c>
      <c r="E14" s="15">
        <v>6746127.8200000003</v>
      </c>
      <c r="F14" s="15">
        <v>4079980.2</v>
      </c>
      <c r="G14" s="15">
        <v>4079980.2</v>
      </c>
      <c r="H14" s="15">
        <v>2666147.62</v>
      </c>
    </row>
    <row r="15" spans="1:8" x14ac:dyDescent="0.2">
      <c r="A15" s="40"/>
      <c r="B15" s="42"/>
      <c r="C15" s="15"/>
      <c r="D15" s="15"/>
      <c r="E15" s="15"/>
      <c r="F15" s="15"/>
      <c r="G15" s="15"/>
      <c r="H15" s="15"/>
    </row>
    <row r="16" spans="1:8" x14ac:dyDescent="0.2">
      <c r="A16" s="41" t="s">
        <v>20</v>
      </c>
      <c r="B16" s="43"/>
      <c r="C16" s="15">
        <v>23835038.259999998</v>
      </c>
      <c r="D16" s="15">
        <v>2511996.9900000002</v>
      </c>
      <c r="E16" s="15">
        <v>26347035.249999996</v>
      </c>
      <c r="F16" s="15">
        <v>15062898.59</v>
      </c>
      <c r="G16" s="15">
        <v>15062898.59</v>
      </c>
      <c r="H16" s="15">
        <v>11284136.659999998</v>
      </c>
    </row>
    <row r="17" spans="1:8" x14ac:dyDescent="0.2">
      <c r="A17" s="38"/>
      <c r="B17" s="42" t="s">
        <v>45</v>
      </c>
      <c r="C17" s="15">
        <v>0</v>
      </c>
      <c r="D17" s="15">
        <v>0</v>
      </c>
      <c r="E17" s="15">
        <v>0</v>
      </c>
      <c r="F17" s="15">
        <v>0</v>
      </c>
      <c r="G17" s="15">
        <v>0</v>
      </c>
      <c r="H17" s="15">
        <v>0</v>
      </c>
    </row>
    <row r="18" spans="1:8" x14ac:dyDescent="0.2">
      <c r="A18" s="38"/>
      <c r="B18" s="42" t="s">
        <v>28</v>
      </c>
      <c r="C18" s="15">
        <v>0</v>
      </c>
      <c r="D18" s="15">
        <v>0</v>
      </c>
      <c r="E18" s="15">
        <v>0</v>
      </c>
      <c r="F18" s="15">
        <v>0</v>
      </c>
      <c r="G18" s="15">
        <v>0</v>
      </c>
      <c r="H18" s="15">
        <v>0</v>
      </c>
    </row>
    <row r="19" spans="1:8" x14ac:dyDescent="0.2">
      <c r="A19" s="38"/>
      <c r="B19" s="42" t="s">
        <v>21</v>
      </c>
      <c r="C19" s="15">
        <v>2016882.22</v>
      </c>
      <c r="D19" s="15">
        <v>59970</v>
      </c>
      <c r="E19" s="15">
        <v>2076852.22</v>
      </c>
      <c r="F19" s="15">
        <v>1040707.36</v>
      </c>
      <c r="G19" s="15">
        <v>1040707.36</v>
      </c>
      <c r="H19" s="15">
        <v>1036144.86</v>
      </c>
    </row>
    <row r="20" spans="1:8" x14ac:dyDescent="0.2">
      <c r="A20" s="38"/>
      <c r="B20" s="42" t="s">
        <v>46</v>
      </c>
      <c r="C20" s="15">
        <v>0</v>
      </c>
      <c r="D20" s="15">
        <v>0</v>
      </c>
      <c r="E20" s="15">
        <v>0</v>
      </c>
      <c r="F20" s="15">
        <v>0</v>
      </c>
      <c r="G20" s="15">
        <v>0</v>
      </c>
      <c r="H20" s="15">
        <v>0</v>
      </c>
    </row>
    <row r="21" spans="1:8" x14ac:dyDescent="0.2">
      <c r="A21" s="38"/>
      <c r="B21" s="42" t="s">
        <v>47</v>
      </c>
      <c r="C21" s="15">
        <v>514033.09</v>
      </c>
      <c r="D21" s="15">
        <v>11007</v>
      </c>
      <c r="E21" s="15">
        <v>525040.09000000008</v>
      </c>
      <c r="F21" s="15">
        <v>319732.8</v>
      </c>
      <c r="G21" s="15">
        <v>319732.8</v>
      </c>
      <c r="H21" s="15">
        <v>205307.2900000001</v>
      </c>
    </row>
    <row r="22" spans="1:8" x14ac:dyDescent="0.2">
      <c r="A22" s="38"/>
      <c r="B22" s="42" t="s">
        <v>48</v>
      </c>
      <c r="C22" s="15">
        <v>21304122.949999999</v>
      </c>
      <c r="D22" s="15">
        <v>2441019.9900000002</v>
      </c>
      <c r="E22" s="15">
        <v>23745142.939999998</v>
      </c>
      <c r="F22" s="15">
        <v>13702458.43</v>
      </c>
      <c r="G22" s="15">
        <v>13702458.43</v>
      </c>
      <c r="H22" s="15">
        <v>10042684.509999998</v>
      </c>
    </row>
    <row r="23" spans="1:8" x14ac:dyDescent="0.2">
      <c r="A23" s="38"/>
      <c r="B23" s="42" t="s">
        <v>4</v>
      </c>
      <c r="C23" s="15">
        <v>0</v>
      </c>
      <c r="D23" s="15">
        <v>0</v>
      </c>
      <c r="E23" s="15">
        <v>0</v>
      </c>
      <c r="F23" s="15">
        <v>0</v>
      </c>
      <c r="G23" s="15">
        <v>0</v>
      </c>
      <c r="H23" s="15">
        <v>0</v>
      </c>
    </row>
    <row r="24" spans="1:8" x14ac:dyDescent="0.2">
      <c r="A24" s="40"/>
      <c r="B24" s="42"/>
      <c r="C24" s="15"/>
      <c r="D24" s="15"/>
      <c r="E24" s="15"/>
      <c r="F24" s="15"/>
      <c r="G24" s="15"/>
      <c r="H24" s="15"/>
    </row>
    <row r="25" spans="1:8" x14ac:dyDescent="0.2">
      <c r="A25" s="41" t="s">
        <v>49</v>
      </c>
      <c r="B25" s="43"/>
      <c r="C25" s="15">
        <v>0</v>
      </c>
      <c r="D25" s="15">
        <v>0</v>
      </c>
      <c r="E25" s="15">
        <v>0</v>
      </c>
      <c r="F25" s="15">
        <v>0</v>
      </c>
      <c r="G25" s="15">
        <v>0</v>
      </c>
      <c r="H25" s="15">
        <v>0</v>
      </c>
    </row>
    <row r="26" spans="1:8" x14ac:dyDescent="0.2">
      <c r="A26" s="38"/>
      <c r="B26" s="42" t="s">
        <v>29</v>
      </c>
      <c r="C26" s="15">
        <v>0</v>
      </c>
      <c r="D26" s="15">
        <v>0</v>
      </c>
      <c r="E26" s="15">
        <v>0</v>
      </c>
      <c r="F26" s="15">
        <v>0</v>
      </c>
      <c r="G26" s="15">
        <v>0</v>
      </c>
      <c r="H26" s="15">
        <v>0</v>
      </c>
    </row>
    <row r="27" spans="1:8" x14ac:dyDescent="0.2">
      <c r="A27" s="38"/>
      <c r="B27" s="42" t="s">
        <v>24</v>
      </c>
      <c r="C27" s="15">
        <v>0</v>
      </c>
      <c r="D27" s="15">
        <v>0</v>
      </c>
      <c r="E27" s="15">
        <v>0</v>
      </c>
      <c r="F27" s="15">
        <v>0</v>
      </c>
      <c r="G27" s="15">
        <v>0</v>
      </c>
      <c r="H27" s="15">
        <v>0</v>
      </c>
    </row>
    <row r="28" spans="1:8" x14ac:dyDescent="0.2">
      <c r="A28" s="38"/>
      <c r="B28" s="42" t="s">
        <v>30</v>
      </c>
      <c r="C28" s="15">
        <v>0</v>
      </c>
      <c r="D28" s="15">
        <v>0</v>
      </c>
      <c r="E28" s="15">
        <v>0</v>
      </c>
      <c r="F28" s="15">
        <v>0</v>
      </c>
      <c r="G28" s="15">
        <v>0</v>
      </c>
      <c r="H28" s="15">
        <v>0</v>
      </c>
    </row>
    <row r="29" spans="1:8" x14ac:dyDescent="0.2">
      <c r="A29" s="38"/>
      <c r="B29" s="42" t="s">
        <v>50</v>
      </c>
      <c r="C29" s="15">
        <v>0</v>
      </c>
      <c r="D29" s="15">
        <v>0</v>
      </c>
      <c r="E29" s="15">
        <v>0</v>
      </c>
      <c r="F29" s="15">
        <v>0</v>
      </c>
      <c r="G29" s="15">
        <v>0</v>
      </c>
      <c r="H29" s="15">
        <v>0</v>
      </c>
    </row>
    <row r="30" spans="1:8" x14ac:dyDescent="0.2">
      <c r="A30" s="38"/>
      <c r="B30" s="42" t="s">
        <v>22</v>
      </c>
      <c r="C30" s="15">
        <v>0</v>
      </c>
      <c r="D30" s="15">
        <v>0</v>
      </c>
      <c r="E30" s="15">
        <v>0</v>
      </c>
      <c r="F30" s="15">
        <v>0</v>
      </c>
      <c r="G30" s="15">
        <v>0</v>
      </c>
      <c r="H30" s="15">
        <v>0</v>
      </c>
    </row>
    <row r="31" spans="1:8" x14ac:dyDescent="0.2">
      <c r="A31" s="38"/>
      <c r="B31" s="42" t="s">
        <v>5</v>
      </c>
      <c r="C31" s="15">
        <v>0</v>
      </c>
      <c r="D31" s="15">
        <v>0</v>
      </c>
      <c r="E31" s="15">
        <v>0</v>
      </c>
      <c r="F31" s="15">
        <v>0</v>
      </c>
      <c r="G31" s="15">
        <v>0</v>
      </c>
      <c r="H31" s="15">
        <v>0</v>
      </c>
    </row>
    <row r="32" spans="1:8" x14ac:dyDescent="0.2">
      <c r="A32" s="38"/>
      <c r="B32" s="42" t="s">
        <v>6</v>
      </c>
      <c r="C32" s="15">
        <v>0</v>
      </c>
      <c r="D32" s="15">
        <v>0</v>
      </c>
      <c r="E32" s="15">
        <v>0</v>
      </c>
      <c r="F32" s="15">
        <v>0</v>
      </c>
      <c r="G32" s="15">
        <v>0</v>
      </c>
      <c r="H32" s="15">
        <v>0</v>
      </c>
    </row>
    <row r="33" spans="1:8" x14ac:dyDescent="0.2">
      <c r="A33" s="38"/>
      <c r="B33" s="42" t="s">
        <v>51</v>
      </c>
      <c r="C33" s="15">
        <v>0</v>
      </c>
      <c r="D33" s="15">
        <v>0</v>
      </c>
      <c r="E33" s="15">
        <v>0</v>
      </c>
      <c r="F33" s="15">
        <v>0</v>
      </c>
      <c r="G33" s="15">
        <v>0</v>
      </c>
      <c r="H33" s="15">
        <v>0</v>
      </c>
    </row>
    <row r="34" spans="1:8" x14ac:dyDescent="0.2">
      <c r="A34" s="38"/>
      <c r="B34" s="42" t="s">
        <v>31</v>
      </c>
      <c r="C34" s="15">
        <v>0</v>
      </c>
      <c r="D34" s="15">
        <v>0</v>
      </c>
      <c r="E34" s="15">
        <v>0</v>
      </c>
      <c r="F34" s="15">
        <v>0</v>
      </c>
      <c r="G34" s="15">
        <v>0</v>
      </c>
      <c r="H34" s="15">
        <v>0</v>
      </c>
    </row>
    <row r="35" spans="1:8" x14ac:dyDescent="0.2">
      <c r="A35" s="40"/>
      <c r="B35" s="42"/>
      <c r="C35" s="15"/>
      <c r="D35" s="15"/>
      <c r="E35" s="15"/>
      <c r="F35" s="15"/>
      <c r="G35" s="15"/>
      <c r="H35" s="15"/>
    </row>
    <row r="36" spans="1:8" x14ac:dyDescent="0.2">
      <c r="A36" s="41" t="s">
        <v>32</v>
      </c>
      <c r="B36" s="43"/>
      <c r="C36" s="15">
        <v>0</v>
      </c>
      <c r="D36" s="15">
        <v>0</v>
      </c>
      <c r="E36" s="15">
        <v>0</v>
      </c>
      <c r="F36" s="15">
        <v>0</v>
      </c>
      <c r="G36" s="15">
        <v>0</v>
      </c>
      <c r="H36" s="15">
        <v>0</v>
      </c>
    </row>
    <row r="37" spans="1:8" x14ac:dyDescent="0.2">
      <c r="A37" s="38"/>
      <c r="B37" s="42" t="s">
        <v>52</v>
      </c>
      <c r="C37" s="15">
        <v>0</v>
      </c>
      <c r="D37" s="15">
        <v>0</v>
      </c>
      <c r="E37" s="15">
        <v>0</v>
      </c>
      <c r="F37" s="15">
        <v>0</v>
      </c>
      <c r="G37" s="15">
        <v>0</v>
      </c>
      <c r="H37" s="15">
        <v>0</v>
      </c>
    </row>
    <row r="38" spans="1:8" ht="22.5" x14ac:dyDescent="0.2">
      <c r="A38" s="38"/>
      <c r="B38" s="42" t="s">
        <v>25</v>
      </c>
      <c r="C38" s="15">
        <v>0</v>
      </c>
      <c r="D38" s="15">
        <v>0</v>
      </c>
      <c r="E38" s="15">
        <v>0</v>
      </c>
      <c r="F38" s="15">
        <v>0</v>
      </c>
      <c r="G38" s="15">
        <v>0</v>
      </c>
      <c r="H38" s="15">
        <v>0</v>
      </c>
    </row>
    <row r="39" spans="1:8" x14ac:dyDescent="0.2">
      <c r="A39" s="38"/>
      <c r="B39" s="42" t="s">
        <v>33</v>
      </c>
      <c r="C39" s="15">
        <v>0</v>
      </c>
      <c r="D39" s="15">
        <v>0</v>
      </c>
      <c r="E39" s="15">
        <v>0</v>
      </c>
      <c r="F39" s="15">
        <v>0</v>
      </c>
      <c r="G39" s="15">
        <v>0</v>
      </c>
      <c r="H39" s="15">
        <v>0</v>
      </c>
    </row>
    <row r="40" spans="1:8" x14ac:dyDescent="0.2">
      <c r="A40" s="38"/>
      <c r="B40" s="42" t="s">
        <v>7</v>
      </c>
      <c r="C40" s="15">
        <v>0</v>
      </c>
      <c r="D40" s="15">
        <v>0</v>
      </c>
      <c r="E40" s="15">
        <v>0</v>
      </c>
      <c r="F40" s="15">
        <v>0</v>
      </c>
      <c r="G40" s="15">
        <v>0</v>
      </c>
      <c r="H40" s="15">
        <v>0</v>
      </c>
    </row>
    <row r="41" spans="1:8" x14ac:dyDescent="0.2">
      <c r="A41" s="40"/>
      <c r="B41" s="42"/>
      <c r="C41" s="15"/>
      <c r="D41" s="15"/>
      <c r="E41" s="15"/>
      <c r="F41" s="15"/>
      <c r="G41" s="15"/>
      <c r="H41" s="15"/>
    </row>
    <row r="42" spans="1:8" x14ac:dyDescent="0.2">
      <c r="A42" s="46"/>
      <c r="B42" s="47" t="s">
        <v>53</v>
      </c>
      <c r="C42" s="23">
        <f t="shared" ref="C42:H42" si="0">SUM(C36+C25+C16+C6)</f>
        <v>39425529.469999999</v>
      </c>
      <c r="D42" s="23">
        <f t="shared" si="0"/>
        <v>5264654.57</v>
      </c>
      <c r="E42" s="23">
        <f t="shared" si="0"/>
        <v>44690184.039999992</v>
      </c>
      <c r="F42" s="23">
        <f t="shared" si="0"/>
        <v>25206396.059999999</v>
      </c>
      <c r="G42" s="23">
        <f t="shared" si="0"/>
        <v>25189831.009999998</v>
      </c>
      <c r="H42" s="23">
        <f t="shared" si="0"/>
        <v>19483787.979999997</v>
      </c>
    </row>
    <row r="43" spans="1:8" x14ac:dyDescent="0.2">
      <c r="A43" s="37"/>
      <c r="B43" s="37"/>
      <c r="C43" s="37"/>
      <c r="D43" s="37"/>
      <c r="E43" s="37"/>
      <c r="F43" s="37"/>
      <c r="G43" s="37"/>
      <c r="H43" s="37"/>
    </row>
    <row r="44" spans="1:8" x14ac:dyDescent="0.2">
      <c r="A44" s="37"/>
      <c r="B44" s="37"/>
      <c r="C44" s="37"/>
      <c r="D44" s="37"/>
      <c r="E44" s="37"/>
      <c r="F44" s="37"/>
      <c r="G44" s="37"/>
      <c r="H44" s="37"/>
    </row>
    <row r="45" spans="1:8" x14ac:dyDescent="0.2">
      <c r="A45" s="37"/>
      <c r="B45" s="37"/>
      <c r="C45" s="37"/>
      <c r="D45" s="37"/>
      <c r="E45" s="37"/>
      <c r="F45" s="37"/>
      <c r="G45" s="37"/>
      <c r="H45" s="37"/>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Banjamin</cp:lastModifiedBy>
  <cp:lastPrinted>2018-03-08T21:21:25Z</cp:lastPrinted>
  <dcterms:created xsi:type="dcterms:W3CDTF">2014-02-10T03:37:14Z</dcterms:created>
  <dcterms:modified xsi:type="dcterms:W3CDTF">2021-10-11T18:00:47Z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