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9\Informacion Financiera 2019\04 TRIMESTRE\DIGITAL\"/>
    </mc:Choice>
  </mc:AlternateContent>
  <bookViews>
    <workbookView xWindow="0" yWindow="0" windowWidth="28800" windowHeight="12131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<sst xmlns="http://schemas.openxmlformats.org/spreadsheetml/2006/main" count="36" uniqueCount="26">
  <si>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</si>
  <si>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</si>
  <si>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</si>
  <si>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</si>
  <si>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</si>
  <si>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</si>
  <si>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</si>
  <si>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</si>
  <si>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</si>
  <si>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</si>
  <si>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</si>
  <si>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</si>
  <si>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</si>
  <si>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</si>
  <si>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</si>
  <si>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</si>
  <si>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</si>
  <si>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</si>
  <si>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</si>
  <si>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</si>
  <si>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</si>
  <si>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</si>
  <si>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</si>
  <si>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</si>
  <si>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</si>
  <si>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SISTEMA PARA EL DESARROLLO INTEGRAL DE LA FAMILIA DEL MUNICIPIO DE SAN MIGUEL DE ALLENDE, GTO.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</si>
</sst>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A8" sqref="A8"/>
    </sheetView>
  </sheetViews>
  <sheetFormatPr baseColWidth="10" defaultColWidth="12" defaultRowHeight="10.9" x14ac:dyDescent="0.2"/>
  <cols>
    <col min="1" max="1" width="61.85546875" style="3" customWidth="1"/>
    <col min="2" max="2" width="28.140625" style="1" customWidth="1"/>
    <col min="3" max="3" width="29.42578125" style="1" customWidth="1"/>
    <col min="4" max="4" width="25.28515625" style="1" customWidth="1"/>
    <col min="5" max="5" width="25.4257812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3730366.92</v>
      </c>
      <c r="C4" s="16"/>
      <c r="D4" s="16"/>
      <c r="E4" s="16"/>
      <c r="F4" s="15">
        <f>+B4</f>
        <v>3730366.92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3730366.92</v>
      </c>
      <c r="C6" s="16"/>
      <c r="D6" s="16"/>
      <c r="E6" s="16"/>
      <c r="F6" s="18">
        <f>+B6</f>
        <v>3730366.92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27910347.940000001</v>
      </c>
      <c r="D9" s="15">
        <f>+D10</f>
        <v>2708597.63</v>
      </c>
      <c r="E9" s="16"/>
      <c r="F9" s="15">
        <f>+C9+D9</f>
        <v>30618945.57</v>
      </c>
    </row>
    <row r="10" spans="1:6" x14ac:dyDescent="0.2">
      <c r="A10" s="17" t="s">
        <v>7</v>
      </c>
      <c r="B10" s="16"/>
      <c r="C10" s="16"/>
      <c r="D10" s="18">
        <v>2708597.63</v>
      </c>
      <c r="E10" s="16"/>
      <c r="F10" s="18">
        <f>+D10</f>
        <v>2708597.63</v>
      </c>
    </row>
    <row r="11" spans="1:6" x14ac:dyDescent="0.2">
      <c r="A11" s="17" t="s">
        <v>8</v>
      </c>
      <c r="B11" s="16"/>
      <c r="C11" s="18">
        <v>27910242.940000001</v>
      </c>
      <c r="D11" s="16"/>
      <c r="E11" s="16"/>
      <c r="F11" s="18">
        <f>+C11</f>
        <v>27910242.940000001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105</v>
      </c>
      <c r="D14" s="16"/>
      <c r="E14" s="16"/>
      <c r="F14" s="18">
        <f t="shared" si="0"/>
        <v>105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1.7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3730366.92</v>
      </c>
      <c r="C20" s="15">
        <f>+C9</f>
        <v>27910347.940000001</v>
      </c>
      <c r="D20" s="15">
        <f>+D9</f>
        <v>2708597.63</v>
      </c>
      <c r="E20" s="15">
        <f>+E16</f>
        <v>0</v>
      </c>
      <c r="F20" s="15">
        <f>+B20+C20+D20+E20</f>
        <v>34349312.490000002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x14ac:dyDescent="0.2">
      <c r="A22" s="14" t="s">
        <v>21</v>
      </c>
      <c r="B22" s="15">
        <f>+B23+B24+B25</f>
        <v>1440379.72</v>
      </c>
      <c r="C22" s="16"/>
      <c r="D22" s="16"/>
      <c r="E22" s="19"/>
      <c r="F22" s="15">
        <f>+B22</f>
        <v>1440379.72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1440379.72</v>
      </c>
      <c r="C24" s="16"/>
      <c r="D24" s="16"/>
      <c r="E24" s="16"/>
      <c r="F24" s="18">
        <f t="shared" ref="F24:F25" si="1">+B24</f>
        <v>1440379.72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x14ac:dyDescent="0.2">
      <c r="A27" s="14" t="s">
        <v>22</v>
      </c>
      <c r="B27" s="16"/>
      <c r="C27" s="15">
        <f>+C29</f>
        <v>2703935.51</v>
      </c>
      <c r="D27" s="15">
        <f>+D28+D29+D30+D31+D32</f>
        <v>9504154.2100000009</v>
      </c>
      <c r="E27" s="19"/>
      <c r="F27" s="15">
        <f>+C27+D27</f>
        <v>12208089.720000001</v>
      </c>
    </row>
    <row r="28" spans="1:6" x14ac:dyDescent="0.2">
      <c r="A28" s="17" t="s">
        <v>7</v>
      </c>
      <c r="B28" s="16"/>
      <c r="C28" s="16"/>
      <c r="D28" s="18">
        <v>12212751.84</v>
      </c>
      <c r="E28" s="16"/>
      <c r="F28" s="18">
        <f>+D28</f>
        <v>12212751.84</v>
      </c>
    </row>
    <row r="29" spans="1:6" x14ac:dyDescent="0.2">
      <c r="A29" s="17" t="s">
        <v>8</v>
      </c>
      <c r="B29" s="16"/>
      <c r="C29" s="18">
        <v>2703935.51</v>
      </c>
      <c r="D29" s="18">
        <v>-2708597.63</v>
      </c>
      <c r="E29" s="16"/>
      <c r="F29" s="18">
        <f>+C29+D29</f>
        <v>-4662.1200000001118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1.7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05" customHeight="1" x14ac:dyDescent="0.2">
      <c r="A38" s="23" t="s">
        <v>24</v>
      </c>
      <c r="B38" s="24">
        <f>+B20+B22</f>
        <v>5170746.6399999997</v>
      </c>
      <c r="C38" s="24">
        <f>+C20+C27</f>
        <v>30614283.450000003</v>
      </c>
      <c r="D38" s="24">
        <f>+D20+D27</f>
        <v>12212751.84</v>
      </c>
      <c r="E38" s="24">
        <f>+E20+E34</f>
        <v>0</v>
      </c>
      <c r="F38" s="24">
        <f>+B38+C38+D38+E38</f>
        <v>47997781.930000007</v>
      </c>
    </row>
    <row r="39" spans="1:6" x14ac:dyDescent="0.2">
      <c r="A39" s="11"/>
      <c r="B39" s="10"/>
      <c r="C39" s="10"/>
      <c r="D39" s="10"/>
      <c r="E39" s="10"/>
      <c r="F39" s="10"/>
    </row>
    <row r="40" spans="1:6" ht="11.55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2018-01-10T17:39:57Z</cp:lastPrinted>
  <dcterms:created xsi:type="dcterms:W3CDTF">2012-12-11T20:30:33Z</dcterms:created>
  <dcterms:modified xsi:type="dcterms:W3CDTF">2020-01-29T18:16:38Z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