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aja Lenovo nueva\Desktop\2019\DIF\4TOTRIMESTRE2018\333ANEXOS PBRDIC2018\"/>
    </mc:Choice>
  </mc:AlternateContent>
  <bookViews>
    <workbookView xWindow="90" yWindow="-15" windowWidth="10185" windowHeight="8085" firstSheet="3" activeTab="8"/>
  </bookViews>
  <sheets>
    <sheet name="Arbol de Problemas" sheetId="9" r:id="rId1"/>
    <sheet name="Poblacion Objetivo " sheetId="28" r:id="rId2"/>
    <sheet name="Arbol de Objetivos" sheetId="23" r:id="rId3"/>
    <sheet name="Definición de Objetivos" sheetId="29" r:id="rId4"/>
    <sheet name="Seleccion Alternativa" sheetId="30" r:id="rId5"/>
    <sheet name="Def. EAP." sheetId="27" r:id="rId6"/>
    <sheet name="Ficha Técnica de Indicador " sheetId="26" r:id="rId7"/>
    <sheet name="MIR" sheetId="14" r:id="rId8"/>
    <sheet name="Presupuestación" sheetId="25" r:id="rId9"/>
  </sheets>
  <externalReferences>
    <externalReference r:id="rId10"/>
  </externalReferences>
  <definedNames>
    <definedName name="ca">'[1]PLANEACION PROGRAMACION'!$K$1:$L$7</definedName>
  </definedNames>
  <calcPr calcId="152511"/>
</workbook>
</file>

<file path=xl/calcChain.xml><?xml version="1.0" encoding="utf-8"?>
<calcChain xmlns="http://schemas.openxmlformats.org/spreadsheetml/2006/main">
  <c r="R12" i="25" l="1"/>
  <c r="P10" i="25"/>
  <c r="R14" i="25" l="1"/>
  <c r="Q14" i="25"/>
  <c r="P14" i="25"/>
  <c r="O14" i="25"/>
  <c r="N14" i="25"/>
  <c r="M14" i="25"/>
  <c r="L14" i="25"/>
  <c r="K14" i="25"/>
  <c r="J14" i="25"/>
  <c r="I14" i="25"/>
  <c r="H14" i="25"/>
  <c r="S12" i="25"/>
  <c r="S11" i="25"/>
  <c r="S10" i="25"/>
  <c r="S9" i="25"/>
  <c r="S8" i="25"/>
  <c r="S7" i="25"/>
  <c r="S6" i="25"/>
  <c r="S5" i="25"/>
  <c r="S4" i="25"/>
  <c r="S14" i="25" l="1"/>
</calcChain>
</file>

<file path=xl/sharedStrings.xml><?xml version="1.0" encoding="utf-8"?>
<sst xmlns="http://schemas.openxmlformats.org/spreadsheetml/2006/main" count="247" uniqueCount="192">
  <si>
    <t>Nombre del indicador</t>
  </si>
  <si>
    <t>Nivel</t>
  </si>
  <si>
    <t>Resumen Narrativo</t>
  </si>
  <si>
    <t>Medios de verificación</t>
  </si>
  <si>
    <t>Supuestos</t>
  </si>
  <si>
    <t>ARBOL DE PROBLEMAS</t>
  </si>
  <si>
    <t>EFECTOS</t>
  </si>
  <si>
    <t>CAUSAS</t>
  </si>
  <si>
    <t>FINES</t>
  </si>
  <si>
    <t>MEDIOS</t>
  </si>
  <si>
    <t>UR</t>
  </si>
  <si>
    <t>FF</t>
  </si>
  <si>
    <t>Anual</t>
  </si>
  <si>
    <t>E</t>
  </si>
  <si>
    <t>F</t>
  </si>
  <si>
    <t>M</t>
  </si>
  <si>
    <t>A</t>
  </si>
  <si>
    <t>J</t>
  </si>
  <si>
    <t>S</t>
  </si>
  <si>
    <t>O</t>
  </si>
  <si>
    <t>N</t>
  </si>
  <si>
    <t>D</t>
  </si>
  <si>
    <t>Calendarización de Fecuencia de Medición</t>
  </si>
  <si>
    <t>CA</t>
  </si>
  <si>
    <t>Ene</t>
  </si>
  <si>
    <t>Feb</t>
  </si>
  <si>
    <t>Mar</t>
  </si>
  <si>
    <t>Abr</t>
  </si>
  <si>
    <t>May</t>
  </si>
  <si>
    <t>Jun</t>
  </si>
  <si>
    <t>Jul</t>
  </si>
  <si>
    <t>Ago</t>
  </si>
  <si>
    <t>Sep</t>
  </si>
  <si>
    <t>Oct</t>
  </si>
  <si>
    <t>Nov</t>
  </si>
  <si>
    <t>Dic</t>
  </si>
  <si>
    <t>TOTAL</t>
  </si>
  <si>
    <t>FIN  (IMPACTO)</t>
  </si>
  <si>
    <t>CFG</t>
  </si>
  <si>
    <t>CP</t>
  </si>
  <si>
    <t>COG</t>
  </si>
  <si>
    <t>PROPÓSITO 1 (RESULTADOS)</t>
  </si>
  <si>
    <t>COMPONENTES 1 (PRODUCTOS Y SERVICIOS)</t>
  </si>
  <si>
    <t>COMPONENTES 2 (PRODUCTOS Y SERVICIOS)</t>
  </si>
  <si>
    <t>PROPÓSITO 2 (RESULTADOS)</t>
  </si>
  <si>
    <t>PROPÓSITO 3 (RESULTADOS)</t>
  </si>
  <si>
    <t>ACTIVIDADES 1 (PROCESOS)</t>
  </si>
  <si>
    <t>ACTIVIDADES 3 (PROCESOS)</t>
  </si>
  <si>
    <t xml:space="preserve">ACTIVIDADES 2 (PROCESOS) </t>
  </si>
  <si>
    <t>ARBOL DE OBJETIVOS</t>
  </si>
  <si>
    <t>Matriz de Indicador de Resultado</t>
  </si>
  <si>
    <t>informe mensual</t>
  </si>
  <si>
    <t>libro de registro, listas, fotografias, informe mensual</t>
  </si>
  <si>
    <t>expedientes integrados</t>
  </si>
  <si>
    <t>Suficiente promocion de los servicios de procuraduria respecto a procedimientos y asesoria juridica</t>
  </si>
  <si>
    <t>Aumentar el indice de personas vulnerables con documentacion en regla</t>
  </si>
  <si>
    <t>Aumentar indices de poblacion atendida para asesorias juridicas</t>
  </si>
  <si>
    <t>Representación de los menores ante el Ministerio Publico, juzgados civiles y de oralidad familiar</t>
  </si>
  <si>
    <t>Incrementar porcentaje de atencion  jurídica a poblacion en situacion de vulnerabilidad.</t>
  </si>
  <si>
    <t>Entregar citatorios</t>
  </si>
  <si>
    <t>Asistencia a Ministerio Público y Juzgados.</t>
  </si>
  <si>
    <t>Constancia en Juzgados.</t>
  </si>
  <si>
    <t>Personal Insuficiente</t>
  </si>
  <si>
    <t>Acudir a Audiencias al Ministerio Púlico</t>
  </si>
  <si>
    <t>iniciar procedimiento</t>
  </si>
  <si>
    <t>Realizar Expediente</t>
  </si>
  <si>
    <t>Dar seguimiento para su cabal cumplimiento</t>
  </si>
  <si>
    <t>Acudir a Audiencias a de Oralidad Familiar y Juzgados Civiles</t>
  </si>
  <si>
    <t>Control de asistencia a Juicios</t>
  </si>
  <si>
    <t>Seguimiento a los casos</t>
  </si>
  <si>
    <t>Personal de Procuraduría</t>
  </si>
  <si>
    <t xml:space="preserve">Personal de Procuraduria </t>
  </si>
  <si>
    <t>Falta de Coordinacion entre Instituciones juridicas</t>
  </si>
  <si>
    <t>Falta de campaña de concientizacion a padres de familia con respecto a los tramites basicos de registro civil</t>
  </si>
  <si>
    <t>Alto indice de personas carentes de documentacion oficial</t>
  </si>
  <si>
    <t>Insatisfaccion de la poblacion que demanda algun servicio juridico-asistencial</t>
  </si>
  <si>
    <t>Falta de informacion sobre los servicios que otorga el área juridica</t>
  </si>
  <si>
    <t>Población carente de orientación para la realización de trámites juridicos</t>
  </si>
  <si>
    <t>Campañas de concientización a padres de familia con respecto a los tramites basicos del registro civil</t>
  </si>
  <si>
    <t>Coordinación entre las diversas instituciones juridicas</t>
  </si>
  <si>
    <t>Satisfacción de la población que demanda algun servicio juridico-asistencial</t>
  </si>
  <si>
    <t xml:space="preserve">
BAJAR INDICE DE POBLACION VULNERABLE CARENTE DE SERVICIOS JURIDICO ASISTENCIALES</t>
  </si>
  <si>
    <t>Porcentaje de atencion a la poblacion vulnerable</t>
  </si>
  <si>
    <t>Suficiente promocion de los servicios jurídicos de procuraduria</t>
  </si>
  <si>
    <t>Asesorias jurídicas</t>
  </si>
  <si>
    <t>informe mensual y registro de beneficiarios que soliciten algun tipo de asesoria juridica</t>
  </si>
  <si>
    <t>Desinteres de la poblacion por los servicios ofrecidos</t>
  </si>
  <si>
    <t>Falta de apoyo institucional  para la realizacion de campañas de promoción</t>
  </si>
  <si>
    <t>Gestiones necesarias ante las autoridades involucradas en asuntos juridicos</t>
  </si>
  <si>
    <t>Instituciones contactadas para la realizacion de convenios</t>
  </si>
  <si>
    <t>informes mensuales</t>
  </si>
  <si>
    <t xml:space="preserve">Atención a la poblacion vulnerable mediante asesorias jurídicas </t>
  </si>
  <si>
    <t>Elaboracion de estudios socioeconomicos y hojas de seguimiento</t>
  </si>
  <si>
    <t>Procedimientos conciliatorios en controversias familiares</t>
  </si>
  <si>
    <t>Falta de tiempo para la realización de tramites</t>
  </si>
  <si>
    <t xml:space="preserve">Estudio del caso a realizar y cita con las partes involucradas </t>
  </si>
  <si>
    <t>Realizar  juntas de avenimiento entre las partes</t>
  </si>
  <si>
    <t xml:space="preserve">ALTO INDICE POBLACION VULNERABLE CARENTE DE SERVICIOS JURIDICO ASISTENCIALES
</t>
  </si>
  <si>
    <t xml:space="preserve">Población carente de orientación </t>
  </si>
  <si>
    <t xml:space="preserve">Falta de oportunidades de estudios básicos, como Primaria y Secundaria </t>
  </si>
  <si>
    <t xml:space="preserve">Alto riesgo de Migración infantil, hacia los estados unidos. </t>
  </si>
  <si>
    <t xml:space="preserve">Representación coadyuvante de NNA, ante el Poder Judicial en el juzgado de lo familiar. Y ante el M.P. </t>
  </si>
  <si>
    <t xml:space="preserve">Incremento de porcentaje en representaciones de menores en las sala de juzgados </t>
  </si>
  <si>
    <t xml:space="preserve"> Concentizar a los NNA y Padres de familia  dar a conocer mediante pláticas a tráves  de experiencias  </t>
  </si>
  <si>
    <t>Disminuir la migración infantil hacia los Estados Unidos.</t>
  </si>
  <si>
    <t xml:space="preserve">Incrementar el seguir estudiando, mediante Becas, por parte del Estado. </t>
  </si>
  <si>
    <t>Ficha Técnica del Indicador</t>
  </si>
  <si>
    <t>Datos del Programa</t>
  </si>
  <si>
    <t>No. Programa</t>
  </si>
  <si>
    <t>Unidad de IA</t>
  </si>
  <si>
    <t>Nombre:</t>
  </si>
  <si>
    <t>Dimensión:</t>
  </si>
  <si>
    <t>EFICIENCIA</t>
  </si>
  <si>
    <t>Nivel:</t>
  </si>
  <si>
    <t>FIN</t>
  </si>
  <si>
    <t>Tipo:</t>
  </si>
  <si>
    <t>ESTRATEGICO</t>
  </si>
  <si>
    <t>Definición del Indicador:</t>
  </si>
  <si>
    <t>PORCENTAJE DE POBLACION VULNERABLE ATENDIDA POR PROCURADURIA</t>
  </si>
  <si>
    <t>Método de Cálculo:</t>
  </si>
  <si>
    <t>Unidad de Medida:</t>
  </si>
  <si>
    <t>PORCENTAJE</t>
  </si>
  <si>
    <t>Frecuencia de Medición</t>
  </si>
  <si>
    <t>Año base:</t>
  </si>
  <si>
    <t>Valor Inicial:</t>
  </si>
  <si>
    <t>Meta:</t>
  </si>
  <si>
    <t>Sentido del indicador:</t>
  </si>
  <si>
    <t>ASCENDENTE</t>
  </si>
  <si>
    <t>Datos de Variables</t>
  </si>
  <si>
    <t>Nombre de Variable</t>
  </si>
  <si>
    <t>Unidad de Medida</t>
  </si>
  <si>
    <t xml:space="preserve">Atencion juridica a personas </t>
  </si>
  <si>
    <t>mensual</t>
  </si>
  <si>
    <t>Cedulas socioeconomicas</t>
  </si>
  <si>
    <t>juicios civiles</t>
  </si>
  <si>
    <t>platicas</t>
  </si>
  <si>
    <t>visitas a albergues</t>
  </si>
  <si>
    <t>POBLACIÓN OBJETIVO</t>
  </si>
  <si>
    <t>DESCRIPCIÓN DE LA POBLACIÓN OBJETIVO</t>
  </si>
  <si>
    <t>CARACTERÍSTICAS DE LA POBLACIÓN OBJETIVO</t>
  </si>
  <si>
    <t>LOCALIZACIÓN GEOGRÁFICA</t>
  </si>
  <si>
    <t>POBLACION DE REFERENCIA</t>
  </si>
  <si>
    <t>Poblacion de San Miguel de Allende</t>
  </si>
  <si>
    <t>POBLACION POTENCIAL</t>
  </si>
  <si>
    <t>Atencion y asesoria juridica a la poblacion vulnerable</t>
  </si>
  <si>
    <t>Comunidades y Colonias Populares</t>
  </si>
  <si>
    <t>Municipio de San Miguel de Allende</t>
  </si>
  <si>
    <t>POBLACION OBJETIVO</t>
  </si>
  <si>
    <t>Niños, Niñas y Adolescente en riesgo de vulnerabilidad de la cabecera municipal, zona rural y urbana</t>
  </si>
  <si>
    <t>De las colonias Populares y comunidades</t>
  </si>
  <si>
    <t>SELECCIÓN DE ALTERNATIVA</t>
  </si>
  <si>
    <t>Objetivo:</t>
  </si>
  <si>
    <t>Determinar las medidas que constituirán la accion gubernamental.</t>
  </si>
  <si>
    <t>Alternativas 1:</t>
  </si>
  <si>
    <t>GESTIONAR ANTE DIF ESTATAL Y MUNICIPAL APOYO PARA CAMPAÑA DIRIGIDAS A LA POBLACION VULNERABLE EN EL MUNICIPIO DE SAN MIGUEL DE ALLENDE</t>
  </si>
  <si>
    <t>Alternativas 2:</t>
  </si>
  <si>
    <t>OPTIMIZAR EL RECURSO HUMANO Y MATERIAL.</t>
  </si>
  <si>
    <t>Alternativas 3:</t>
  </si>
  <si>
    <t>PROMOCIONAR EL AREA DE PROCURADURIA ANTE LA POBLACION DEL MUNICIPIO.</t>
  </si>
  <si>
    <t xml:space="preserve"> Definición de la EAPp (Estructura Analítica del Programa presupuestario)</t>
  </si>
  <si>
    <t>Problemática (Proviene del árbol del problema)</t>
  </si>
  <si>
    <t>Solución (Proviene del árbol de objetivos)</t>
  </si>
  <si>
    <t>Alto indice de migracion de padres e hijos a USA.</t>
  </si>
  <si>
    <t>Falta de interes y desinformacion de la poblacion  vulnerable y de comunidades</t>
  </si>
  <si>
    <t>Insatisfaccion de la poblacion que demanda el servicio</t>
  </si>
  <si>
    <t xml:space="preserve">Decremento en la desintegracion familiar. </t>
  </si>
  <si>
    <t>Carencia de herramientas optimas para la funcionalidad del programa.</t>
  </si>
  <si>
    <t>Incremento en asesoria juridica para madres solteras para solicitar pensiones alimenticias</t>
  </si>
  <si>
    <t>PROBLEMA</t>
  </si>
  <si>
    <t xml:space="preserve">ALTO INDICE POBLACION VULNERABLE CARENTE DE SERVICIOS JURIDICO ASISTENCIALES PARA LA SAFISFACCION DE SUS NECESIDADES MAS BASICAS.
</t>
  </si>
  <si>
    <t>OBJETIVO</t>
  </si>
  <si>
    <t>BAJAR INDICE POBLACION VULNERABLE CARENTE DE SERVICIOS JURIDICO ASISTENCIALES PARA LA SAFISFACCION DE SUS NECESIDADES MAS BASICAS.</t>
  </si>
  <si>
    <t>Falta de campaña de concientizacion a padres de familia</t>
  </si>
  <si>
    <t>Incremento de campañas para prevenir la mirgacion y el trabajo infantil</t>
  </si>
  <si>
    <t>Incremento de campañas para evitar descersion escolar</t>
  </si>
  <si>
    <t>Falta de Recursos</t>
  </si>
  <si>
    <t>Mayores recursos para el funcionamiento optimo de procuraduria</t>
  </si>
  <si>
    <t>Incremento de capacitacion al personal</t>
  </si>
  <si>
    <t>Falta de Coordinacion entre Instituciones</t>
  </si>
  <si>
    <t>Autorizacion de tripticos informativos respecto a los servicios que ofrece el area</t>
  </si>
  <si>
    <t>Anteproyecto del Presupuesto de Egresos Municipal 2018</t>
  </si>
  <si>
    <t>DEFINICIÓN DE OBJETIVO</t>
  </si>
  <si>
    <t xml:space="preserve">BAJAR INDICE POBLACION VULNERABLE CARENTE DE SERVICIOS JURIDICO ASISTENCIALES PARA LA SAFISFACCION DE SUS NECESIDADES MAS BASICAS.                                                                                                 DISMINUIR LA POBLACION DE MIGRACIÓN INFANTIL HACIAS LOS ESTADOS UNIDOS.                                CONTINUAR CON LAS REPRESENTACIONES COADYUVANTES ANTE EL PODER JUDICIAL Y MINISTERIO PUBLICO.   </t>
  </si>
  <si>
    <t xml:space="preserve">Platicas en Escuelas Públicas para concientizar a los NNA, sobre los riesgos de migración </t>
  </si>
  <si>
    <t xml:space="preserve">Apoyar con Becas por parte del Estado de Gto., para la continuida de los Estudios Básicos. </t>
  </si>
  <si>
    <t xml:space="preserve">Madres y Padres, que debido a su condición, solicitan a esta procuraduria, diferentes tipos de asesoria juridica que es la siguiente: Civil, Familiar, Penal, Laboral.  </t>
  </si>
  <si>
    <t>BENEFICIARIOS ATENDIDOS 2018</t>
  </si>
  <si>
    <t xml:space="preserve">MENSUAL </t>
  </si>
  <si>
    <t xml:space="preserve">Personas que por su condicion social economica y medica no alcanzan a cubrir necesidades basicas en cuanto a documentacion. </t>
  </si>
  <si>
    <t>31120-8214</t>
  </si>
  <si>
    <t>E0017</t>
  </si>
  <si>
    <t>2.6.9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</si>
</sst>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5">
    <font>
      <sz val="11"/>
      <color theme="1"/>
      <name val="Calibri"/>
      <family val="2"/>
      <scheme val="minor"/>
    </font>
    <font>
      <sz val="11"/>
      <color theme="1"/>
      <name val="Calibri"/>
      <family val="2"/>
      <scheme val="minor"/>
    </font>
    <font>
      <sz val="10"/>
      <name val="Arial"/>
      <family val="2"/>
    </font>
    <font>
      <sz val="12"/>
      <color indexed="8"/>
      <name val="Times New Roman"/>
      <family val="1"/>
    </font>
    <font>
      <b/>
      <sz val="12"/>
      <color indexed="8"/>
      <name val="Times New Roman"/>
      <family val="1"/>
    </font>
    <font>
      <b/>
      <sz val="10"/>
      <color indexed="8"/>
      <name val="Times New Roman"/>
      <family val="1"/>
    </font>
    <font>
      <sz val="10"/>
      <color indexed="8"/>
      <name val="Times New Roman"/>
      <family val="1"/>
    </font>
    <font>
      <b/>
      <sz val="10"/>
      <color theme="3"/>
      <name val="Calibri"/>
      <family val="2"/>
      <scheme val="minor"/>
    </font>
    <font>
      <sz val="10"/>
      <color theme="1"/>
      <name val="Calibri"/>
      <family val="2"/>
      <scheme val="minor"/>
    </font>
    <font>
      <b/>
      <sz val="14"/>
      <color theme="3"/>
      <name val="Calibri"/>
      <family val="2"/>
      <scheme val="minor"/>
    </font>
    <font>
      <b/>
      <sz val="12"/>
      <color theme="0"/>
      <name val="Calibri"/>
      <family val="2"/>
      <scheme val="minor"/>
    </font>
    <font>
      <b/>
      <sz val="10"/>
      <color theme="4" tint="-0.249977111117893"/>
      <name val="Calibri"/>
      <family val="2"/>
      <scheme val="minor"/>
    </font>
    <font>
      <b/>
      <sz val="10"/>
      <color theme="4" tint="-0.249977111117893"/>
      <name val="Times New Roman"/>
      <family val="1"/>
    </font>
    <font>
      <b/>
      <sz val="11"/>
      <color theme="9" tint="-0.499984740745262"/>
      <name val="Calibri"/>
      <family val="2"/>
      <scheme val="minor"/>
    </font>
    <font>
      <sz val="9"/>
      <color theme="1"/>
      <name val="Calibri"/>
      <family val="2"/>
      <scheme val="minor"/>
    </font>
    <font>
      <sz val="9"/>
      <color theme="1"/>
      <name val="Intro Book"/>
    </font>
    <font>
      <sz val="10"/>
      <color indexed="8"/>
      <name val="Calibri"/>
      <family val="2"/>
    </font>
    <font>
      <b/>
      <sz val="10"/>
      <color indexed="8"/>
      <name val="Calibri"/>
      <family val="2"/>
    </font>
    <font>
      <sz val="10"/>
      <color theme="4" tint="-0.249977111117893"/>
      <name val="Calibri"/>
      <family val="2"/>
      <scheme val="minor"/>
    </font>
    <font>
      <b/>
      <sz val="11"/>
      <color theme="4" tint="-0.249977111117893"/>
      <name val="Calibri"/>
      <family val="2"/>
      <scheme val="minor"/>
    </font>
    <font>
      <sz val="11"/>
      <name val="Cambria"/>
      <family val="1"/>
      <scheme val="major"/>
    </font>
    <font>
      <sz val="11"/>
      <color theme="1"/>
      <name val="Cambria"/>
      <family val="1"/>
      <scheme val="major"/>
    </font>
    <font>
      <sz val="11"/>
      <color rgb="FF000000"/>
      <name val="Cambria"/>
      <family val="1"/>
      <scheme val="major"/>
    </font>
    <font>
      <sz val="11"/>
      <color theme="4" tint="-0.249977111117893"/>
      <name val="Calibri"/>
      <family val="2"/>
      <scheme val="minor"/>
    </font>
    <font>
      <sz val="11"/>
      <color theme="9" tint="-0.249977111117893"/>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0" fontId="2" fillId="0" borderId="0"/>
  </cellStyleXfs>
  <cellXfs count="115">
    <xf numFmtId="0" fontId="0" fillId="0" borderId="0" xfId="0"/>
    <xf numFmtId="0" fontId="8" fillId="0" borderId="0" xfId="0" applyFont="1"/>
    <xf numFmtId="0" fontId="8" fillId="0" borderId="0" xfId="0" applyFont="1" applyBorder="1"/>
    <xf numFmtId="0" fontId="0" fillId="0" borderId="0" xfId="0" applyFill="1" applyBorder="1"/>
    <xf numFmtId="0" fontId="8" fillId="0" borderId="0" xfId="0" applyFont="1" applyBorder="1" applyAlignment="1">
      <alignment horizontal="center"/>
    </xf>
    <xf numFmtId="0" fontId="8" fillId="0" borderId="1" xfId="0" applyFont="1" applyBorder="1"/>
    <xf numFmtId="0" fontId="6" fillId="0" borderId="1" xfId="0" applyFont="1" applyFill="1" applyBorder="1" applyAlignment="1">
      <alignment horizontal="center" vertical="top" wrapText="1"/>
    </xf>
    <xf numFmtId="0" fontId="6" fillId="0" borderId="1" xfId="0" applyFont="1" applyFill="1" applyBorder="1" applyAlignment="1" applyProtection="1">
      <alignment horizontal="center" vertical="top" wrapText="1"/>
      <protection locked="0"/>
    </xf>
    <xf numFmtId="0" fontId="11" fillId="2"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8" fillId="0" borderId="7" xfId="0" applyFont="1" applyBorder="1" applyAlignment="1"/>
    <xf numFmtId="0" fontId="11" fillId="2" borderId="1" xfId="0" applyFont="1" applyFill="1" applyBorder="1" applyAlignment="1">
      <alignment horizontal="center" vertical="center" wrapText="1"/>
    </xf>
    <xf numFmtId="49" fontId="14" fillId="0" borderId="1" xfId="0" applyNumberFormat="1" applyFont="1" applyBorder="1" applyAlignment="1" applyProtection="1">
      <alignment vertical="top" wrapText="1"/>
      <protection locked="0"/>
    </xf>
    <xf numFmtId="0" fontId="11" fillId="8" borderId="1" xfId="0" applyFont="1" applyFill="1" applyBorder="1" applyAlignment="1">
      <alignment horizontal="center" vertical="center" wrapText="1"/>
    </xf>
    <xf numFmtId="49" fontId="14" fillId="8" borderId="1" xfId="0" applyNumberFormat="1" applyFont="1" applyFill="1" applyBorder="1" applyAlignment="1" applyProtection="1">
      <alignment vertical="top" wrapText="1"/>
      <protection locked="0"/>
    </xf>
    <xf numFmtId="49" fontId="14" fillId="8" borderId="1" xfId="0" applyNumberFormat="1" applyFont="1" applyFill="1" applyBorder="1" applyAlignment="1" applyProtection="1">
      <alignment vertical="top" wrapText="1"/>
      <protection locked="0"/>
    </xf>
    <xf numFmtId="0" fontId="8" fillId="0" borderId="0" xfId="0" applyFont="1" applyAlignment="1">
      <alignment vertical="center"/>
    </xf>
    <xf numFmtId="0" fontId="8" fillId="0" borderId="0" xfId="0" applyFont="1" applyAlignment="1">
      <alignment horizontal="left" vertical="center"/>
    </xf>
    <xf numFmtId="0" fontId="5" fillId="5" borderId="1" xfId="0" applyFont="1" applyFill="1" applyBorder="1" applyAlignment="1">
      <alignment horizontal="center"/>
    </xf>
    <xf numFmtId="43" fontId="8" fillId="0" borderId="0" xfId="0" applyNumberFormat="1" applyFont="1"/>
    <xf numFmtId="0" fontId="16" fillId="0" borderId="1" xfId="0" applyFont="1" applyBorder="1" applyAlignment="1" applyProtection="1">
      <alignment horizontal="center" wrapText="1"/>
      <protection locked="0"/>
    </xf>
    <xf numFmtId="43" fontId="16" fillId="0" borderId="1" xfId="1" applyFont="1" applyBorder="1" applyAlignment="1" applyProtection="1">
      <alignment horizontal="center" wrapText="1"/>
      <protection locked="0"/>
    </xf>
    <xf numFmtId="43" fontId="17" fillId="0" borderId="1" xfId="1" applyFont="1" applyBorder="1" applyAlignment="1" applyProtection="1">
      <alignment horizontal="center" wrapText="1"/>
      <protection locked="0"/>
    </xf>
    <xf numFmtId="49" fontId="14" fillId="0" borderId="1" xfId="0" applyNumberFormat="1" applyFont="1" applyBorder="1" applyAlignment="1" applyProtection="1">
      <alignment vertical="top" wrapText="1"/>
      <protection locked="0"/>
    </xf>
    <xf numFmtId="49" fontId="14" fillId="0" borderId="1" xfId="0" applyNumberFormat="1" applyFont="1" applyFill="1" applyBorder="1" applyAlignment="1" applyProtection="1">
      <alignment vertical="top" wrapText="1"/>
      <protection locked="0"/>
    </xf>
    <xf numFmtId="49" fontId="15" fillId="0" borderId="8" xfId="0" applyNumberFormat="1" applyFont="1" applyFill="1" applyBorder="1" applyAlignment="1" applyProtection="1">
      <alignment vertical="center" wrapText="1"/>
      <protection locked="0"/>
    </xf>
    <xf numFmtId="49" fontId="15" fillId="0" borderId="3" xfId="0" applyNumberFormat="1" applyFont="1" applyFill="1" applyBorder="1" applyAlignment="1" applyProtection="1">
      <alignment vertical="center" wrapText="1"/>
      <protection locked="0"/>
    </xf>
    <xf numFmtId="49" fontId="15" fillId="0" borderId="1" xfId="0" applyNumberFormat="1" applyFont="1" applyFill="1" applyBorder="1" applyAlignment="1" applyProtection="1">
      <alignment vertical="center" wrapText="1"/>
      <protection locked="0"/>
    </xf>
    <xf numFmtId="0" fontId="6" fillId="0" borderId="0" xfId="0" applyFont="1" applyFill="1" applyBorder="1" applyAlignment="1">
      <alignment horizontal="center" vertical="top" wrapText="1"/>
    </xf>
    <xf numFmtId="0" fontId="6" fillId="0" borderId="0" xfId="0" applyFont="1" applyFill="1" applyBorder="1" applyAlignment="1" applyProtection="1">
      <alignment horizontal="center" vertical="top" wrapText="1"/>
      <protection locked="0"/>
    </xf>
    <xf numFmtId="0" fontId="18" fillId="0" borderId="1" xfId="0" applyFont="1" applyBorder="1"/>
    <xf numFmtId="0" fontId="8" fillId="0" borderId="0" xfId="0" applyFont="1" applyBorder="1" applyAlignment="1">
      <alignment horizontal="left"/>
    </xf>
    <xf numFmtId="0" fontId="11" fillId="5" borderId="1" xfId="0" applyFont="1" applyFill="1" applyBorder="1" applyAlignment="1">
      <alignment horizontal="left" vertical="center"/>
    </xf>
    <xf numFmtId="0" fontId="9" fillId="3" borderId="1" xfId="0" applyFont="1" applyFill="1" applyBorder="1" applyAlignment="1">
      <alignment horizontal="center"/>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20" fillId="10" borderId="1" xfId="2" applyFont="1" applyFill="1" applyBorder="1" applyAlignment="1" applyProtection="1">
      <alignment vertical="center" wrapText="1"/>
      <protection locked="0"/>
    </xf>
    <xf numFmtId="0" fontId="21" fillId="0" borderId="1" xfId="0" applyFont="1" applyBorder="1" applyAlignment="1">
      <alignment vertical="center" wrapText="1"/>
    </xf>
    <xf numFmtId="0" fontId="21" fillId="0" borderId="1" xfId="0" applyFont="1" applyBorder="1" applyAlignment="1">
      <alignment vertical="center"/>
    </xf>
    <xf numFmtId="0" fontId="22" fillId="0" borderId="0" xfId="0" applyFont="1" applyAlignment="1">
      <alignment vertical="center" wrapText="1"/>
    </xf>
    <xf numFmtId="0" fontId="21" fillId="0" borderId="1" xfId="0" applyFont="1" applyBorder="1" applyAlignment="1">
      <alignment horizontal="center" vertical="center" wrapText="1"/>
    </xf>
    <xf numFmtId="0" fontId="19" fillId="0" borderId="1" xfId="0" applyFont="1" applyBorder="1"/>
    <xf numFmtId="0" fontId="19" fillId="0" borderId="1" xfId="0" applyFont="1" applyBorder="1" applyAlignment="1">
      <alignment vertical="top"/>
    </xf>
    <xf numFmtId="0" fontId="8" fillId="0" borderId="1" xfId="0" applyFont="1" applyFill="1" applyBorder="1" applyAlignment="1" applyProtection="1">
      <alignment horizontal="left" vertical="top" wrapText="1"/>
      <protection locked="0"/>
    </xf>
    <xf numFmtId="0" fontId="7" fillId="0" borderId="1" xfId="0" applyFont="1" applyFill="1" applyBorder="1" applyAlignment="1">
      <alignment horizontal="left" vertical="center"/>
    </xf>
    <xf numFmtId="0" fontId="0" fillId="0" borderId="1" xfId="0" applyBorder="1"/>
    <xf numFmtId="0" fontId="6" fillId="0" borderId="1" xfId="0" applyFont="1" applyBorder="1" applyAlignment="1" applyProtection="1">
      <alignment horizontal="center" wrapText="1"/>
      <protection locked="0"/>
    </xf>
    <xf numFmtId="49" fontId="6" fillId="0" borderId="1" xfId="0" applyNumberFormat="1" applyFont="1" applyBorder="1" applyAlignment="1" applyProtection="1">
      <alignment horizontal="center" wrapText="1"/>
      <protection locked="0"/>
    </xf>
    <xf numFmtId="0" fontId="9" fillId="3" borderId="0" xfId="0" applyFont="1" applyFill="1" applyAlignment="1">
      <alignment horizontal="center"/>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0" fillId="7" borderId="0" xfId="0" applyFont="1" applyFill="1" applyAlignment="1">
      <alignment horizontal="center" vertical="center"/>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2" xfId="0" applyFont="1" applyBorder="1" applyAlignment="1" applyProtection="1">
      <alignment horizontal="center" vertical="top" wrapText="1"/>
      <protection locked="0"/>
    </xf>
    <xf numFmtId="0" fontId="14" fillId="0" borderId="8" xfId="0" applyFont="1" applyBorder="1" applyAlignment="1" applyProtection="1">
      <alignment horizontal="center" vertical="top" wrapText="1"/>
      <protection locked="0"/>
    </xf>
    <xf numFmtId="0" fontId="14" fillId="0" borderId="3" xfId="0" applyFont="1" applyBorder="1" applyAlignment="1" applyProtection="1">
      <alignment horizontal="center" vertical="top"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9" fillId="3" borderId="9" xfId="0" applyFont="1" applyFill="1" applyBorder="1" applyAlignment="1">
      <alignment horizontal="center"/>
    </xf>
    <xf numFmtId="0" fontId="9" fillId="3" borderId="10" xfId="0" applyFont="1" applyFill="1" applyBorder="1" applyAlignment="1">
      <alignment horizontal="center"/>
    </xf>
    <xf numFmtId="0" fontId="10" fillId="6" borderId="0" xfId="0" applyFont="1" applyFill="1" applyAlignment="1">
      <alignment horizontal="center" vertical="center"/>
    </xf>
    <xf numFmtId="0" fontId="13" fillId="0" borderId="4" xfId="0" applyFont="1" applyBorder="1" applyAlignment="1" applyProtection="1">
      <alignment horizontal="center" wrapText="1"/>
      <protection locked="0"/>
    </xf>
    <xf numFmtId="0" fontId="13" fillId="0" borderId="5"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4" fillId="0" borderId="1" xfId="0" applyFont="1" applyBorder="1" applyAlignment="1">
      <alignment horizontal="center" vertical="center"/>
    </xf>
    <xf numFmtId="0" fontId="23" fillId="0" borderId="1" xfId="0" applyFont="1" applyBorder="1" applyAlignment="1" applyProtection="1">
      <alignment horizontal="left"/>
    </xf>
    <xf numFmtId="0" fontId="0" fillId="0" borderId="1" xfId="0" applyBorder="1" applyAlignment="1" applyProtection="1">
      <alignment horizontal="left" vertical="top" wrapText="1"/>
      <protection locked="0"/>
    </xf>
    <xf numFmtId="0" fontId="7" fillId="0" borderId="1" xfId="0" applyFont="1" applyFill="1" applyBorder="1" applyAlignment="1">
      <alignment horizontal="left" vertical="center"/>
    </xf>
    <xf numFmtId="0" fontId="11" fillId="0" borderId="1" xfId="0" applyFont="1" applyBorder="1" applyAlignment="1">
      <alignment horizontal="center"/>
    </xf>
    <xf numFmtId="0" fontId="0" fillId="0" borderId="1" xfId="0" applyBorder="1" applyAlignment="1" applyProtection="1">
      <alignment horizontal="left" vertical="center"/>
      <protection locked="0"/>
    </xf>
    <xf numFmtId="0" fontId="11" fillId="5" borderId="1" xfId="0" applyFont="1" applyFill="1" applyBorder="1" applyAlignment="1">
      <alignment horizontal="center"/>
    </xf>
    <xf numFmtId="0" fontId="19" fillId="5" borderId="1" xfId="0" applyFont="1" applyFill="1" applyBorder="1" applyAlignment="1">
      <alignment horizontal="center"/>
    </xf>
    <xf numFmtId="0" fontId="8" fillId="0" borderId="1" xfId="0" applyFont="1" applyBorder="1" applyAlignment="1" applyProtection="1">
      <alignment horizontal="left" vertical="center" wrapText="1"/>
      <protection locked="0"/>
    </xf>
    <xf numFmtId="0" fontId="7" fillId="3" borderId="1" xfId="0" applyFont="1" applyFill="1" applyBorder="1" applyAlignment="1">
      <alignment horizontal="left"/>
    </xf>
    <xf numFmtId="0" fontId="9" fillId="3" borderId="1" xfId="0" applyFont="1" applyFill="1" applyBorder="1" applyAlignment="1">
      <alignment horizontal="center"/>
    </xf>
    <xf numFmtId="0" fontId="8" fillId="0" borderId="1" xfId="0" applyFont="1" applyBorder="1" applyAlignment="1" applyProtection="1">
      <alignment horizontal="left"/>
      <protection locked="0"/>
    </xf>
    <xf numFmtId="49" fontId="15" fillId="0" borderId="2" xfId="0" applyNumberFormat="1" applyFont="1" applyFill="1" applyBorder="1" applyAlignment="1" applyProtection="1">
      <alignment horizontal="left" vertical="center" wrapText="1"/>
      <protection locked="0"/>
    </xf>
    <xf numFmtId="49" fontId="15" fillId="0" borderId="8" xfId="0" applyNumberFormat="1" applyFont="1" applyFill="1" applyBorder="1" applyAlignment="1" applyProtection="1">
      <alignment horizontal="left" vertical="center" wrapText="1"/>
      <protection locked="0"/>
    </xf>
    <xf numFmtId="49" fontId="15" fillId="0" borderId="3" xfId="0" applyNumberFormat="1" applyFont="1" applyFill="1" applyBorder="1" applyAlignment="1" applyProtection="1">
      <alignment horizontal="left" vertical="center" wrapText="1"/>
      <protection locked="0"/>
    </xf>
    <xf numFmtId="49" fontId="15" fillId="0" borderId="1" xfId="0" applyNumberFormat="1" applyFont="1" applyFill="1" applyBorder="1" applyAlignment="1" applyProtection="1">
      <alignment vertical="top" wrapText="1"/>
      <protection locked="0"/>
    </xf>
    <xf numFmtId="49" fontId="14" fillId="0" borderId="1" xfId="0" applyNumberFormat="1" applyFont="1" applyBorder="1" applyAlignment="1" applyProtection="1">
      <alignment vertical="top" wrapText="1"/>
      <protection locked="0"/>
    </xf>
    <xf numFmtId="49" fontId="15" fillId="0" borderId="2" xfId="0" applyNumberFormat="1" applyFont="1" applyFill="1" applyBorder="1" applyAlignment="1" applyProtection="1">
      <alignment horizontal="center" vertical="center" wrapText="1"/>
      <protection locked="0"/>
    </xf>
    <xf numFmtId="49" fontId="15" fillId="0" borderId="8" xfId="0" applyNumberFormat="1" applyFont="1" applyFill="1" applyBorder="1" applyAlignment="1" applyProtection="1">
      <alignment horizontal="center" vertical="center" wrapText="1"/>
      <protection locked="0"/>
    </xf>
    <xf numFmtId="49" fontId="15" fillId="0" borderId="3" xfId="0" applyNumberFormat="1" applyFont="1" applyFill="1" applyBorder="1" applyAlignment="1" applyProtection="1">
      <alignment horizontal="center" vertical="center" wrapText="1"/>
      <protection locked="0"/>
    </xf>
    <xf numFmtId="49" fontId="15" fillId="9" borderId="1" xfId="0" applyNumberFormat="1" applyFont="1" applyFill="1" applyBorder="1" applyAlignment="1" applyProtection="1">
      <alignment vertical="top" wrapText="1"/>
      <protection locked="0"/>
    </xf>
    <xf numFmtId="0" fontId="9" fillId="3" borderId="0" xfId="0" applyFont="1" applyFill="1" applyAlignment="1">
      <alignment horizontal="center" vertical="center" wrapText="1"/>
    </xf>
    <xf numFmtId="49" fontId="14" fillId="9" borderId="1" xfId="0" applyNumberFormat="1" applyFont="1" applyFill="1" applyBorder="1" applyAlignment="1" applyProtection="1">
      <alignment vertical="top" wrapText="1"/>
      <protection locked="0"/>
    </xf>
    <xf numFmtId="49" fontId="15" fillId="8" borderId="1" xfId="0" applyNumberFormat="1" applyFont="1" applyFill="1" applyBorder="1" applyAlignment="1" applyProtection="1">
      <alignment vertical="top" wrapText="1"/>
      <protection locked="0"/>
    </xf>
    <xf numFmtId="49" fontId="14" fillId="8" borderId="1" xfId="0" applyNumberFormat="1" applyFont="1" applyFill="1" applyBorder="1" applyAlignment="1" applyProtection="1">
      <alignment vertical="top" wrapText="1"/>
      <protection locked="0"/>
    </xf>
    <xf numFmtId="49" fontId="14" fillId="0" borderId="1" xfId="0" applyNumberFormat="1" applyFont="1" applyFill="1" applyBorder="1" applyAlignment="1" applyProtection="1">
      <alignment vertical="top" wrapText="1"/>
      <protection locked="0"/>
    </xf>
    <xf numFmtId="0" fontId="14" fillId="0" borderId="2" xfId="0" applyFont="1" applyBorder="1" applyAlignment="1">
      <alignment horizontal="left"/>
    </xf>
    <xf numFmtId="0" fontId="14" fillId="0" borderId="8" xfId="0" applyFont="1" applyBorder="1" applyAlignment="1">
      <alignment horizontal="left"/>
    </xf>
    <xf numFmtId="0" fontId="14" fillId="0" borderId="3" xfId="0" applyFont="1" applyBorder="1" applyAlignment="1">
      <alignment horizontal="left"/>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49" fontId="15" fillId="0" borderId="2" xfId="0" applyNumberFormat="1" applyFont="1" applyFill="1" applyBorder="1" applyAlignment="1" applyProtection="1">
      <alignment vertical="top" wrapText="1"/>
      <protection locked="0"/>
    </xf>
    <xf numFmtId="49" fontId="15" fillId="0" borderId="8" xfId="0" applyNumberFormat="1" applyFont="1" applyFill="1" applyBorder="1" applyAlignment="1" applyProtection="1">
      <alignment vertical="top" wrapText="1"/>
      <protection locked="0"/>
    </xf>
    <xf numFmtId="49" fontId="15" fillId="0" borderId="3" xfId="0" applyNumberFormat="1" applyFont="1" applyFill="1" applyBorder="1" applyAlignment="1" applyProtection="1">
      <alignment vertical="top" wrapText="1"/>
      <protection locked="0"/>
    </xf>
    <xf numFmtId="49" fontId="14" fillId="0" borderId="2" xfId="0" applyNumberFormat="1" applyFont="1" applyBorder="1" applyAlignment="1" applyProtection="1">
      <alignment vertical="top" wrapText="1"/>
      <protection locked="0"/>
    </xf>
    <xf numFmtId="49" fontId="14" fillId="0" borderId="8" xfId="0" applyNumberFormat="1" applyFont="1" applyBorder="1" applyAlignment="1" applyProtection="1">
      <alignment vertical="top" wrapText="1"/>
      <protection locked="0"/>
    </xf>
    <xf numFmtId="49" fontId="14" fillId="0" borderId="3" xfId="0" applyNumberFormat="1" applyFont="1" applyBorder="1" applyAlignment="1" applyProtection="1">
      <alignment vertical="top" wrapText="1"/>
      <protection locked="0"/>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DIF/Downloads/Users/OCTAVIO/Downloads/POA%20Mpal%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14 (Vacio)"/>
      <sheetName val="POA 2014 (Ejemplo)"/>
      <sheetName val="Clasif por Fuente de Financ"/>
      <sheetName val="CA 2012"/>
      <sheetName val="UR (Definir)"/>
      <sheetName val="CFG 2012 (imprimir)"/>
      <sheetName val="COG (imprimir)"/>
      <sheetName val="Resumen"/>
      <sheetName val="POA 2015 vacio"/>
      <sheetName val="PLANEACION PROGRAMACION"/>
      <sheetName val="PRESUPUESTACION"/>
      <sheetName val="CFF"/>
      <sheetName val="CP"/>
      <sheetName val="CA "/>
      <sheetName val="CFG "/>
      <sheetName val="COG "/>
      <sheetName val="PLANEACION PROGRAMACION (2)"/>
      <sheetName val="Hoja9"/>
    </sheetNames>
    <sheetDataSet>
      <sheetData sheetId="0" refreshError="1"/>
      <sheetData sheetId="1" refreshError="1"/>
      <sheetData sheetId="2" refreshError="1"/>
      <sheetData sheetId="3"/>
      <sheetData sheetId="4"/>
      <sheetData sheetId="5"/>
      <sheetData sheetId="6"/>
      <sheetData sheetId="7" refreshError="1"/>
      <sheetData sheetId="8"/>
      <sheetData sheetId="9">
        <row r="1">
          <cell r="E1" t="str">
            <v>Funcion</v>
          </cell>
          <cell r="K1" t="str">
            <v>ca</v>
          </cell>
          <cell r="L1" t="str">
            <v>Denominación</v>
          </cell>
        </row>
        <row r="2">
          <cell r="K2" t="str">
            <v>3.0.0.0.0</v>
          </cell>
          <cell r="L2" t="str">
            <v>SECTOR PUBLICO MUNICIPAL</v>
          </cell>
        </row>
        <row r="3">
          <cell r="K3" t="str">
            <v>3.1.0.0.0</v>
          </cell>
          <cell r="L3" t="str">
            <v>SECTOR PUBLICO NO FINANCIERO</v>
          </cell>
        </row>
        <row r="4">
          <cell r="K4" t="str">
            <v>3.1.1.0.0</v>
          </cell>
          <cell r="L4" t="str">
            <v>GOBIERNO GENERAL MUNICIPAL</v>
          </cell>
        </row>
        <row r="5">
          <cell r="K5" t="str">
            <v>3.1.1.1.0</v>
          </cell>
          <cell r="L5" t="str">
            <v>GOBIERNO GENERAL MUNICIPAL</v>
          </cell>
        </row>
        <row r="6">
          <cell r="K6" t="str">
            <v>3.1.1.1.1</v>
          </cell>
          <cell r="L6" t="str">
            <v>ORGANO</v>
          </cell>
        </row>
        <row r="7">
          <cell r="K7" t="str">
            <v>3.1.1.2.0</v>
          </cell>
          <cell r="L7" t="str">
            <v>ENTIDAD</v>
          </cell>
        </row>
      </sheetData>
      <sheetData sheetId="10"/>
      <sheetData sheetId="11"/>
      <sheetData sheetId="12"/>
      <sheetData sheetId="13"/>
      <sheetData sheetId="14"/>
      <sheetData sheetId="15"/>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26"/>
  <sheetViews>
    <sheetView showGridLines="0" topLeftCell="B13" zoomScaleNormal="100" workbookViewId="0">
      <selection activeCell="C20" sqref="C20:D20"/>
    </sheetView>
  </sheetViews>
  <sheetFormatPr baseColWidth="10" defaultRowHeight="15"/>
  <cols>
    <col min="2" max="2" width="4.5703125" customWidth="1"/>
    <col min="3" max="3" width="8.28515625" customWidth="1"/>
    <col min="4" max="4" width="13.7109375" customWidth="1"/>
    <col min="5" max="5" width="3.28515625" customWidth="1"/>
    <col min="6" max="6" width="8.7109375" customWidth="1"/>
    <col min="7" max="7" width="13.7109375" customWidth="1"/>
    <col min="8" max="8" width="4" customWidth="1"/>
    <col min="9" max="9" width="10.140625" customWidth="1"/>
    <col min="10" max="10" width="10.85546875" customWidth="1"/>
    <col min="11" max="11" width="3.85546875" customWidth="1"/>
    <col min="12" max="15" width="2.85546875" customWidth="1"/>
    <col min="16" max="16" width="5.28515625" customWidth="1"/>
    <col min="17" max="17" width="3.42578125" customWidth="1"/>
    <col min="18" max="19" width="2.85546875" customWidth="1"/>
    <col min="20" max="20" width="3.5703125" customWidth="1"/>
    <col min="21" max="21" width="2.85546875" customWidth="1"/>
    <col min="22" max="22" width="4.28515625" customWidth="1"/>
    <col min="23" max="27" width="2.85546875" customWidth="1"/>
    <col min="28" max="28" width="5" customWidth="1"/>
    <col min="29" max="32" width="2.85546875" customWidth="1"/>
  </cols>
  <sheetData>
    <row r="3" spans="1:33" ht="18.75">
      <c r="A3" s="50" t="s">
        <v>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63" customHeight="1">
      <c r="A5" s="1"/>
      <c r="B5" s="1"/>
      <c r="C5" s="54" t="s">
        <v>101</v>
      </c>
      <c r="D5" s="55"/>
      <c r="E5" s="19"/>
      <c r="F5" s="54"/>
      <c r="G5" s="55"/>
      <c r="H5" s="19"/>
      <c r="I5" s="54" t="s">
        <v>102</v>
      </c>
      <c r="J5" s="55"/>
      <c r="K5" s="19"/>
      <c r="L5" s="54"/>
      <c r="M5" s="56"/>
      <c r="N5" s="56"/>
      <c r="O5" s="56"/>
      <c r="P5" s="56"/>
      <c r="Q5" s="55"/>
      <c r="R5" s="1"/>
      <c r="S5" s="57"/>
      <c r="T5" s="58"/>
      <c r="U5" s="58"/>
      <c r="V5" s="58"/>
      <c r="W5" s="58"/>
      <c r="X5" s="59"/>
      <c r="Y5" s="1"/>
      <c r="Z5" s="57"/>
      <c r="AA5" s="58"/>
      <c r="AB5" s="58"/>
      <c r="AC5" s="58"/>
      <c r="AD5" s="58"/>
      <c r="AE5" s="59"/>
      <c r="AF5" s="1"/>
      <c r="AG5" s="53" t="s">
        <v>6</v>
      </c>
    </row>
    <row r="6" spans="1:3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53"/>
    </row>
    <row r="7" spans="1:3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53"/>
    </row>
    <row r="8" spans="1:33" ht="49.5" customHeight="1">
      <c r="A8" s="1"/>
      <c r="B8" s="1"/>
      <c r="C8" s="51" t="s">
        <v>100</v>
      </c>
      <c r="D8" s="52"/>
      <c r="E8" s="1"/>
      <c r="F8" s="51"/>
      <c r="G8" s="52"/>
      <c r="H8" s="1"/>
      <c r="I8" s="51" t="s">
        <v>99</v>
      </c>
      <c r="J8" s="52"/>
      <c r="K8" s="12"/>
      <c r="L8" s="57"/>
      <c r="M8" s="58"/>
      <c r="N8" s="58"/>
      <c r="O8" s="58"/>
      <c r="P8" s="58"/>
      <c r="Q8" s="59"/>
      <c r="R8" s="1"/>
      <c r="S8" s="57" t="s">
        <v>98</v>
      </c>
      <c r="T8" s="58"/>
      <c r="U8" s="58"/>
      <c r="V8" s="58"/>
      <c r="W8" s="58"/>
      <c r="X8" s="59"/>
      <c r="Y8" s="1"/>
      <c r="Z8" s="57"/>
      <c r="AA8" s="58"/>
      <c r="AB8" s="58"/>
      <c r="AC8" s="58"/>
      <c r="AD8" s="58"/>
      <c r="AE8" s="59"/>
      <c r="AF8" s="1"/>
      <c r="AG8" s="53"/>
    </row>
    <row r="9" spans="1:33">
      <c r="A9" s="1"/>
      <c r="B9" s="1"/>
      <c r="C9" s="4"/>
      <c r="D9" s="4"/>
      <c r="E9" s="1"/>
      <c r="F9" s="4"/>
      <c r="G9" s="4"/>
      <c r="H9" s="1"/>
      <c r="I9" s="1"/>
      <c r="J9" s="4"/>
      <c r="K9" s="4"/>
      <c r="L9" s="1"/>
      <c r="M9" s="1"/>
      <c r="N9" s="1"/>
      <c r="O9" s="1"/>
      <c r="P9" s="1"/>
      <c r="Q9" s="1"/>
      <c r="R9" s="1"/>
      <c r="S9" s="1"/>
      <c r="T9" s="1"/>
      <c r="U9" s="1"/>
      <c r="V9" s="1"/>
      <c r="W9" s="1"/>
      <c r="X9" s="1"/>
      <c r="Y9" s="1"/>
      <c r="Z9" s="1"/>
      <c r="AA9" s="1"/>
      <c r="AB9" s="1"/>
      <c r="AC9" s="1"/>
      <c r="AD9" s="1"/>
      <c r="AE9" s="1"/>
      <c r="AF9" s="1"/>
      <c r="AG9" s="53"/>
    </row>
    <row r="10" spans="1:3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53"/>
    </row>
    <row r="11" spans="1:33" ht="49.5" customHeight="1">
      <c r="A11" s="1"/>
      <c r="B11" s="1"/>
      <c r="C11" s="51" t="s">
        <v>74</v>
      </c>
      <c r="D11" s="52"/>
      <c r="E11" s="1"/>
      <c r="F11" s="51"/>
      <c r="G11" s="52"/>
      <c r="H11" s="1"/>
      <c r="I11" s="51" t="s">
        <v>75</v>
      </c>
      <c r="J11" s="52"/>
      <c r="K11" s="1"/>
      <c r="L11" s="57"/>
      <c r="M11" s="58"/>
      <c r="N11" s="58"/>
      <c r="O11" s="58"/>
      <c r="P11" s="58"/>
      <c r="Q11" s="59"/>
      <c r="R11" s="1"/>
      <c r="S11" s="57" t="s">
        <v>77</v>
      </c>
      <c r="T11" s="58"/>
      <c r="U11" s="58"/>
      <c r="V11" s="58"/>
      <c r="W11" s="58"/>
      <c r="X11" s="59"/>
      <c r="Y11" s="1"/>
      <c r="Z11" s="57"/>
      <c r="AA11" s="58"/>
      <c r="AB11" s="58"/>
      <c r="AC11" s="58"/>
      <c r="AD11" s="58"/>
      <c r="AE11" s="59"/>
      <c r="AF11" s="1"/>
      <c r="AG11" s="53"/>
    </row>
    <row r="12" spans="1:33">
      <c r="A12" s="1"/>
      <c r="B12" s="1"/>
      <c r="C12" s="1"/>
      <c r="D12" s="4"/>
      <c r="E12" s="1"/>
      <c r="F12" s="4"/>
      <c r="G12" s="4"/>
      <c r="H12" s="1"/>
      <c r="I12" s="4"/>
      <c r="J12" s="4"/>
      <c r="K12" s="1"/>
      <c r="L12" s="1"/>
      <c r="M12" s="1"/>
      <c r="N12" s="1"/>
      <c r="O12" s="1"/>
      <c r="P12" s="1"/>
      <c r="Q12" s="1"/>
      <c r="R12" s="1"/>
      <c r="S12" s="1"/>
      <c r="T12" s="1"/>
      <c r="U12" s="1"/>
      <c r="V12" s="1"/>
      <c r="W12" s="1"/>
      <c r="X12" s="1"/>
      <c r="Y12" s="1"/>
      <c r="Z12" s="1"/>
      <c r="AA12" s="1"/>
      <c r="AB12" s="1"/>
      <c r="AC12" s="1"/>
      <c r="AD12" s="1"/>
      <c r="AE12" s="1"/>
      <c r="AF12" s="1"/>
      <c r="AG12" s="1"/>
    </row>
    <row r="13" spans="1:33" ht="15.75"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7" customHeight="1" thickTop="1" thickBot="1">
      <c r="A14" s="1"/>
      <c r="B14" s="1"/>
      <c r="C14" s="60" t="s">
        <v>97</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2"/>
      <c r="AF14" s="1"/>
      <c r="AG14" s="1"/>
    </row>
    <row r="15" spans="1:33" ht="15.75" thickTop="1">
      <c r="A15" s="1"/>
      <c r="B15" s="1"/>
      <c r="C15" s="4"/>
      <c r="D15" s="4"/>
      <c r="E15" s="4"/>
      <c r="F15" s="4"/>
      <c r="G15" s="4"/>
      <c r="H15" s="4"/>
      <c r="I15" s="4"/>
      <c r="J15" s="4"/>
      <c r="K15" s="4"/>
      <c r="L15" s="1"/>
      <c r="M15" s="1"/>
      <c r="N15" s="1"/>
      <c r="O15" s="1"/>
      <c r="P15" s="1"/>
      <c r="Q15" s="1"/>
      <c r="R15" s="1"/>
      <c r="S15" s="1"/>
      <c r="T15" s="1"/>
      <c r="U15" s="1"/>
      <c r="V15" s="1"/>
      <c r="W15" s="1"/>
      <c r="X15" s="1"/>
      <c r="Y15" s="1"/>
      <c r="Z15" s="1"/>
      <c r="AA15" s="1"/>
      <c r="AB15" s="1"/>
      <c r="AC15" s="1"/>
      <c r="AD15" s="1"/>
      <c r="AE15" s="1"/>
      <c r="AF15" s="1"/>
      <c r="AG15" s="1"/>
    </row>
    <row r="16" spans="1:3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59.25" customHeight="1">
      <c r="A17" s="53" t="s">
        <v>7</v>
      </c>
      <c r="B17" s="1"/>
      <c r="C17" s="54" t="s">
        <v>73</v>
      </c>
      <c r="D17" s="55"/>
      <c r="E17" s="18"/>
      <c r="F17" s="54"/>
      <c r="G17" s="55"/>
      <c r="H17" s="18"/>
      <c r="I17" s="54" t="s">
        <v>72</v>
      </c>
      <c r="J17" s="55"/>
      <c r="K17" s="1"/>
      <c r="L17" s="57"/>
      <c r="M17" s="58"/>
      <c r="N17" s="58"/>
      <c r="O17" s="58"/>
      <c r="P17" s="58"/>
      <c r="Q17" s="59"/>
      <c r="R17" s="1"/>
      <c r="S17" s="57" t="s">
        <v>76</v>
      </c>
      <c r="T17" s="58"/>
      <c r="U17" s="58"/>
      <c r="V17" s="58"/>
      <c r="W17" s="58"/>
      <c r="X17" s="59"/>
      <c r="Y17" s="1"/>
      <c r="Z17" s="57"/>
      <c r="AA17" s="58"/>
      <c r="AB17" s="58"/>
      <c r="AC17" s="58"/>
      <c r="AD17" s="58"/>
      <c r="AE17" s="59"/>
      <c r="AF17" s="1"/>
      <c r="AG17" s="1"/>
    </row>
    <row r="18" spans="1:33">
      <c r="A18" s="5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5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49.5" customHeight="1">
      <c r="A20" s="53"/>
      <c r="B20" s="1"/>
      <c r="C20" s="51"/>
      <c r="D20" s="52"/>
      <c r="E20" s="1"/>
      <c r="F20" s="51"/>
      <c r="G20" s="52"/>
      <c r="H20" s="1"/>
      <c r="I20" s="51"/>
      <c r="J20" s="52"/>
      <c r="K20" s="12"/>
      <c r="L20" s="57"/>
      <c r="M20" s="58"/>
      <c r="N20" s="58"/>
      <c r="O20" s="58"/>
      <c r="P20" s="58"/>
      <c r="Q20" s="59"/>
      <c r="R20" s="1"/>
      <c r="S20" s="57"/>
      <c r="T20" s="58"/>
      <c r="U20" s="58"/>
      <c r="V20" s="58"/>
      <c r="W20" s="58"/>
      <c r="X20" s="59"/>
      <c r="Y20" s="1"/>
      <c r="Z20" s="57"/>
      <c r="AA20" s="58"/>
      <c r="AB20" s="58"/>
      <c r="AC20" s="58"/>
      <c r="AD20" s="58"/>
      <c r="AE20" s="59"/>
      <c r="AF20" s="1"/>
      <c r="AG20" s="1"/>
    </row>
    <row r="21" spans="1:33">
      <c r="A21" s="53"/>
      <c r="B21" s="1"/>
      <c r="C21" s="4"/>
      <c r="D21" s="4"/>
      <c r="E21" s="1"/>
      <c r="F21" s="4"/>
      <c r="G21" s="4"/>
      <c r="H21" s="1"/>
      <c r="I21" s="1"/>
      <c r="J21" s="4"/>
      <c r="K21" s="4"/>
      <c r="L21" s="1"/>
      <c r="M21" s="1"/>
      <c r="N21" s="1"/>
      <c r="O21" s="1"/>
      <c r="P21" s="1"/>
      <c r="Q21" s="1"/>
      <c r="R21" s="1"/>
      <c r="S21" s="1"/>
      <c r="T21" s="1"/>
      <c r="U21" s="1"/>
      <c r="V21" s="1"/>
      <c r="W21" s="1"/>
      <c r="X21" s="1"/>
      <c r="Y21" s="1"/>
      <c r="Z21" s="1"/>
      <c r="AA21" s="1"/>
      <c r="AB21" s="1"/>
      <c r="AC21" s="1"/>
      <c r="AD21" s="1"/>
      <c r="AE21" s="1"/>
      <c r="AF21" s="1"/>
      <c r="AG21" s="1"/>
    </row>
    <row r="22" spans="1:33">
      <c r="A22" s="53"/>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49.5" customHeight="1">
      <c r="A23" s="53"/>
      <c r="B23" s="1"/>
      <c r="C23" s="51"/>
      <c r="D23" s="52"/>
      <c r="E23" s="1"/>
      <c r="F23" s="51"/>
      <c r="G23" s="52"/>
      <c r="H23" s="1"/>
      <c r="I23" s="51"/>
      <c r="J23" s="52"/>
      <c r="K23" s="1"/>
      <c r="L23" s="57"/>
      <c r="M23" s="58"/>
      <c r="N23" s="58"/>
      <c r="O23" s="58"/>
      <c r="P23" s="58"/>
      <c r="Q23" s="59"/>
      <c r="R23" s="1"/>
      <c r="S23" s="57"/>
      <c r="T23" s="58"/>
      <c r="U23" s="58"/>
      <c r="V23" s="58"/>
      <c r="W23" s="58"/>
      <c r="X23" s="59"/>
      <c r="Y23" s="1"/>
      <c r="Z23" s="57"/>
      <c r="AA23" s="58"/>
      <c r="AB23" s="58"/>
      <c r="AC23" s="58"/>
      <c r="AD23" s="58"/>
      <c r="AE23" s="59"/>
      <c r="AF23" s="1"/>
      <c r="AG23" s="1"/>
    </row>
    <row r="24" spans="1:33">
      <c r="A24" s="1"/>
      <c r="B24" s="1"/>
      <c r="C24" s="1"/>
      <c r="D24" s="4"/>
      <c r="E24" s="1"/>
      <c r="F24" s="4"/>
      <c r="G24" s="4"/>
      <c r="H24" s="1"/>
      <c r="I24" s="4"/>
      <c r="J24" s="4"/>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sheetData>
  <mergeCells count="40">
    <mergeCell ref="C23:D23"/>
    <mergeCell ref="L23:Q23"/>
    <mergeCell ref="C14:AE14"/>
    <mergeCell ref="S5:X5"/>
    <mergeCell ref="Z5:AE5"/>
    <mergeCell ref="S8:X8"/>
    <mergeCell ref="Z8:AE8"/>
    <mergeCell ref="S11:X11"/>
    <mergeCell ref="Z11:AE11"/>
    <mergeCell ref="S17:X17"/>
    <mergeCell ref="S20:X20"/>
    <mergeCell ref="S23:X23"/>
    <mergeCell ref="Z17:AE17"/>
    <mergeCell ref="Z20:AE20"/>
    <mergeCell ref="Z23:AE23"/>
    <mergeCell ref="C5:D5"/>
    <mergeCell ref="L11:Q11"/>
    <mergeCell ref="C11:D11"/>
    <mergeCell ref="I20:J20"/>
    <mergeCell ref="I8:J8"/>
    <mergeCell ref="L8:Q8"/>
    <mergeCell ref="L20:Q20"/>
    <mergeCell ref="C17:D17"/>
    <mergeCell ref="L17:Q17"/>
    <mergeCell ref="A3:AG3"/>
    <mergeCell ref="I23:J23"/>
    <mergeCell ref="AG5:AG11"/>
    <mergeCell ref="A17:A23"/>
    <mergeCell ref="F17:G17"/>
    <mergeCell ref="I17:J17"/>
    <mergeCell ref="C20:D20"/>
    <mergeCell ref="F20:G20"/>
    <mergeCell ref="F23:G23"/>
    <mergeCell ref="C8:D8"/>
    <mergeCell ref="F8:G8"/>
    <mergeCell ref="F5:G5"/>
    <mergeCell ref="I5:J5"/>
    <mergeCell ref="F11:G11"/>
    <mergeCell ref="I11:J11"/>
    <mergeCell ref="L5:Q5"/>
  </mergeCells>
  <printOptions horizontalCentered="1"/>
  <pageMargins left="0.70866141732283472" right="0.70866141732283472" top="0.74803149606299213" bottom="0.74803149606299213" header="0.31496062992125984" footer="0.31496062992125984"/>
  <pageSetup scale="71" orientation="landscape" r:id="rId1"/>
  <headerFooter>
    <oddHeader>&amp;L&amp;G&amp;RCONSULTORÍA GUBERNAMENTAL Y EMPRESARIAL</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9" sqref="B9"/>
    </sheetView>
  </sheetViews>
  <sheetFormatPr baseColWidth="10" defaultRowHeight="15"/>
  <cols>
    <col min="1" max="1" width="23.140625" customWidth="1"/>
    <col min="2" max="2" width="28.5703125" customWidth="1"/>
    <col min="3" max="3" width="44.5703125" customWidth="1"/>
    <col min="4" max="4" width="27.28515625" customWidth="1"/>
    <col min="5" max="5" width="38.7109375" customWidth="1"/>
  </cols>
  <sheetData>
    <row r="1" spans="1:5" ht="18.75">
      <c r="A1" s="63" t="s">
        <v>137</v>
      </c>
      <c r="B1" s="64"/>
      <c r="C1" s="64"/>
      <c r="D1" s="64"/>
      <c r="E1" s="64"/>
    </row>
    <row r="2" spans="1:5" ht="44.25" customHeight="1">
      <c r="A2" s="35"/>
      <c r="B2" s="36"/>
      <c r="C2" s="37" t="s">
        <v>138</v>
      </c>
      <c r="D2" s="37" t="s">
        <v>139</v>
      </c>
      <c r="E2" s="37" t="s">
        <v>140</v>
      </c>
    </row>
    <row r="3" spans="1:5" ht="28.5">
      <c r="A3" s="36" t="s">
        <v>141</v>
      </c>
      <c r="B3" s="38" t="s">
        <v>142</v>
      </c>
      <c r="C3" s="39"/>
      <c r="D3" s="40"/>
      <c r="E3" s="40"/>
    </row>
    <row r="4" spans="1:5" ht="99.75" customHeight="1">
      <c r="A4" s="36" t="s">
        <v>143</v>
      </c>
      <c r="B4" s="41" t="s">
        <v>144</v>
      </c>
      <c r="C4" s="42" t="s">
        <v>185</v>
      </c>
      <c r="D4" s="42" t="s">
        <v>145</v>
      </c>
      <c r="E4" s="40" t="s">
        <v>146</v>
      </c>
    </row>
    <row r="5" spans="1:5" ht="57">
      <c r="A5" s="36" t="s">
        <v>147</v>
      </c>
      <c r="B5" s="38" t="s">
        <v>148</v>
      </c>
      <c r="C5" s="39" t="s">
        <v>188</v>
      </c>
      <c r="D5" s="39" t="s">
        <v>149</v>
      </c>
      <c r="E5" s="40" t="s">
        <v>146</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26"/>
  <sheetViews>
    <sheetView showGridLines="0" topLeftCell="A19" zoomScaleNormal="100" workbookViewId="0">
      <selection activeCell="I23" sqref="I23:J23"/>
    </sheetView>
  </sheetViews>
  <sheetFormatPr baseColWidth="10" defaultRowHeight="15"/>
  <cols>
    <col min="2" max="2" width="4.5703125" customWidth="1"/>
    <col min="3" max="3" width="8.28515625" customWidth="1"/>
    <col min="4" max="4" width="13.7109375" customWidth="1"/>
    <col min="5" max="5" width="3.28515625" customWidth="1"/>
    <col min="6" max="6" width="8.7109375" customWidth="1"/>
    <col min="7" max="7" width="13.7109375" customWidth="1"/>
    <col min="8" max="8" width="4" customWidth="1"/>
    <col min="9" max="9" width="10.140625" customWidth="1"/>
    <col min="10" max="10" width="10.85546875" customWidth="1"/>
    <col min="11" max="11" width="3.85546875" customWidth="1"/>
    <col min="12" max="15" width="2.85546875" customWidth="1"/>
    <col min="16" max="16" width="5.28515625" customWidth="1"/>
    <col min="17" max="17" width="3.42578125" customWidth="1"/>
    <col min="18" max="19" width="2.85546875" customWidth="1"/>
    <col min="20" max="20" width="3.5703125" customWidth="1"/>
    <col min="21" max="21" width="2.85546875" customWidth="1"/>
    <col min="22" max="22" width="4.28515625" customWidth="1"/>
    <col min="23" max="27" width="2.85546875" customWidth="1"/>
    <col min="28" max="28" width="5" customWidth="1"/>
    <col min="29" max="32" width="2.85546875" customWidth="1"/>
  </cols>
  <sheetData>
    <row r="3" spans="1:33" ht="18.75">
      <c r="A3" s="50" t="s">
        <v>49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49.5" customHeight="1">
      <c r="A5" s="1"/>
      <c r="B5" s="1"/>
      <c r="C5" s="51"/>
      <c r="D5" s="52"/>
      <c r="E5" s="1"/>
      <c r="F5" s="51"/>
      <c r="G5" s="52"/>
      <c r="H5" s="1"/>
      <c r="I5" s="51"/>
      <c r="J5" s="52"/>
      <c r="K5" s="1"/>
      <c r="L5" s="57"/>
      <c r="M5" s="58"/>
      <c r="N5" s="58"/>
      <c r="O5" s="58"/>
      <c r="P5" s="58"/>
      <c r="Q5" s="59"/>
      <c r="R5" s="1"/>
      <c r="S5" s="57"/>
      <c r="T5" s="58"/>
      <c r="U5" s="58"/>
      <c r="V5" s="58"/>
      <c r="W5" s="58"/>
      <c r="X5" s="59"/>
      <c r="Y5" s="1"/>
      <c r="Z5" s="57"/>
      <c r="AA5" s="58"/>
      <c r="AB5" s="58"/>
      <c r="AC5" s="58"/>
      <c r="AD5" s="58"/>
      <c r="AE5" s="59"/>
      <c r="AF5" s="1"/>
      <c r="AG5" s="65" t="s">
        <v>8</v>
      </c>
    </row>
    <row r="6" spans="1:3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65"/>
    </row>
    <row r="7" spans="1:3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65"/>
    </row>
    <row r="8" spans="1:33" ht="60" customHeight="1">
      <c r="A8" s="1"/>
      <c r="B8" s="1"/>
      <c r="C8" s="51" t="s">
        <v>103</v>
      </c>
      <c r="D8" s="52"/>
      <c r="E8" s="1"/>
      <c r="F8" s="51"/>
      <c r="G8" s="52"/>
      <c r="H8" s="1"/>
      <c r="I8" s="51" t="s">
        <v>104</v>
      </c>
      <c r="J8" s="52"/>
      <c r="K8" s="12"/>
      <c r="L8" s="57"/>
      <c r="M8" s="58"/>
      <c r="N8" s="58"/>
      <c r="O8" s="58"/>
      <c r="P8" s="58"/>
      <c r="Q8" s="59"/>
      <c r="R8" s="1"/>
      <c r="S8" s="57" t="s">
        <v>105</v>
      </c>
      <c r="T8" s="58"/>
      <c r="U8" s="58"/>
      <c r="V8" s="58"/>
      <c r="W8" s="58"/>
      <c r="X8" s="59"/>
      <c r="Y8" s="1"/>
      <c r="Z8" s="57"/>
      <c r="AA8" s="58"/>
      <c r="AB8" s="58"/>
      <c r="AC8" s="58"/>
      <c r="AD8" s="58"/>
      <c r="AE8" s="59"/>
      <c r="AF8" s="1"/>
      <c r="AG8" s="65"/>
    </row>
    <row r="9" spans="1:33">
      <c r="A9" s="1"/>
      <c r="B9" s="1"/>
      <c r="C9" s="4"/>
      <c r="D9" s="4"/>
      <c r="E9" s="1"/>
      <c r="F9" s="4"/>
      <c r="G9" s="4"/>
      <c r="H9" s="1"/>
      <c r="I9" s="1"/>
      <c r="J9" s="4"/>
      <c r="K9" s="4"/>
      <c r="L9" s="1"/>
      <c r="M9" s="1"/>
      <c r="N9" s="1"/>
      <c r="O9" s="1"/>
      <c r="P9" s="1"/>
      <c r="Q9" s="1"/>
      <c r="R9" s="1"/>
      <c r="S9" s="1"/>
      <c r="T9" s="1"/>
      <c r="U9" s="1"/>
      <c r="V9" s="1"/>
      <c r="W9" s="1"/>
      <c r="X9" s="1"/>
      <c r="Y9" s="1"/>
      <c r="Z9" s="1"/>
      <c r="AA9" s="1"/>
      <c r="AB9" s="1"/>
      <c r="AC9" s="1"/>
      <c r="AD9" s="1"/>
      <c r="AE9" s="1"/>
      <c r="AF9" s="1"/>
      <c r="AG9" s="65"/>
    </row>
    <row r="10" spans="1:3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65"/>
    </row>
    <row r="11" spans="1:33" ht="49.5" customHeight="1">
      <c r="A11" s="1"/>
      <c r="B11" s="1"/>
      <c r="C11" s="51" t="s">
        <v>55</v>
      </c>
      <c r="D11" s="52"/>
      <c r="E11" s="1"/>
      <c r="F11" s="51"/>
      <c r="G11" s="52"/>
      <c r="H11" s="1"/>
      <c r="I11" s="51" t="s">
        <v>80</v>
      </c>
      <c r="J11" s="52"/>
      <c r="K11" s="1"/>
      <c r="L11" s="57"/>
      <c r="M11" s="58"/>
      <c r="N11" s="58"/>
      <c r="O11" s="58"/>
      <c r="P11" s="58"/>
      <c r="Q11" s="59"/>
      <c r="R11" s="1"/>
      <c r="S11" s="57" t="s">
        <v>56</v>
      </c>
      <c r="T11" s="58"/>
      <c r="U11" s="58"/>
      <c r="V11" s="58"/>
      <c r="W11" s="58"/>
      <c r="X11" s="59"/>
      <c r="Y11" s="1"/>
      <c r="Z11" s="57"/>
      <c r="AA11" s="58"/>
      <c r="AB11" s="58"/>
      <c r="AC11" s="58"/>
      <c r="AD11" s="58"/>
      <c r="AE11" s="59"/>
      <c r="AF11" s="1"/>
      <c r="AG11" s="65"/>
    </row>
    <row r="12" spans="1:33">
      <c r="A12" s="1"/>
      <c r="B12" s="1"/>
      <c r="C12" s="1"/>
      <c r="D12" s="4"/>
      <c r="E12" s="1"/>
      <c r="F12" s="4"/>
      <c r="G12" s="4"/>
      <c r="H12" s="1"/>
      <c r="I12" s="4"/>
      <c r="J12" s="4"/>
      <c r="K12" s="1"/>
      <c r="L12" s="1"/>
      <c r="M12" s="1"/>
      <c r="N12" s="1"/>
      <c r="O12" s="1"/>
      <c r="P12" s="1"/>
      <c r="Q12" s="1"/>
      <c r="R12" s="1"/>
      <c r="S12" s="1"/>
      <c r="T12" s="1"/>
      <c r="U12" s="1"/>
      <c r="V12" s="1"/>
      <c r="W12" s="1"/>
      <c r="X12" s="1"/>
      <c r="Y12" s="1"/>
      <c r="Z12" s="1"/>
      <c r="AA12" s="1"/>
      <c r="AB12" s="1"/>
      <c r="AC12" s="1"/>
      <c r="AD12" s="1"/>
      <c r="AE12" s="1"/>
      <c r="AF12" s="1"/>
      <c r="AG12" s="1"/>
    </row>
    <row r="13" spans="1:33" ht="15.75"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7" customHeight="1" thickTop="1" thickBot="1">
      <c r="A14" s="1"/>
      <c r="B14" s="1"/>
      <c r="C14" s="66" t="s">
        <v>81</v>
      </c>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8"/>
      <c r="AF14" s="1"/>
      <c r="AG14" s="1"/>
    </row>
    <row r="15" spans="1:33" ht="15.75" thickTop="1">
      <c r="A15" s="1"/>
      <c r="B15" s="1"/>
      <c r="C15" s="4"/>
      <c r="D15" s="4"/>
      <c r="E15" s="4"/>
      <c r="F15" s="4"/>
      <c r="G15" s="4"/>
      <c r="H15" s="4"/>
      <c r="I15" s="4"/>
      <c r="J15" s="4"/>
      <c r="K15" s="4"/>
      <c r="L15" s="1"/>
      <c r="M15" s="1"/>
      <c r="N15" s="1"/>
      <c r="O15" s="1"/>
      <c r="P15" s="1"/>
      <c r="Q15" s="1"/>
      <c r="R15" s="1"/>
      <c r="S15" s="1"/>
      <c r="T15" s="1"/>
      <c r="U15" s="1"/>
      <c r="V15" s="1"/>
      <c r="W15" s="1"/>
      <c r="X15" s="1"/>
      <c r="Y15" s="1"/>
      <c r="Z15" s="1"/>
      <c r="AA15" s="1"/>
      <c r="AB15" s="1"/>
      <c r="AC15" s="1"/>
      <c r="AD15" s="1"/>
      <c r="AE15" s="1"/>
      <c r="AF15" s="1"/>
      <c r="AG15" s="1"/>
    </row>
    <row r="16" spans="1:3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63" customHeight="1">
      <c r="A17" s="65" t="s">
        <v>9</v>
      </c>
      <c r="B17" s="1"/>
      <c r="C17" s="51" t="s">
        <v>78</v>
      </c>
      <c r="D17" s="52"/>
      <c r="E17" s="1"/>
      <c r="F17" s="51"/>
      <c r="G17" s="52"/>
      <c r="H17" s="1"/>
      <c r="I17" s="51" t="s">
        <v>79</v>
      </c>
      <c r="J17" s="52"/>
      <c r="K17" s="1"/>
      <c r="L17" s="57"/>
      <c r="M17" s="58"/>
      <c r="N17" s="58"/>
      <c r="O17" s="58"/>
      <c r="P17" s="58"/>
      <c r="Q17" s="59"/>
      <c r="R17" s="1"/>
      <c r="S17" s="57" t="s">
        <v>54</v>
      </c>
      <c r="T17" s="58"/>
      <c r="U17" s="58"/>
      <c r="V17" s="58"/>
      <c r="W17" s="58"/>
      <c r="X17" s="59"/>
      <c r="Y17" s="1"/>
      <c r="Z17" s="57"/>
      <c r="AA17" s="58"/>
      <c r="AB17" s="58"/>
      <c r="AC17" s="58"/>
      <c r="AD17" s="58"/>
      <c r="AE17" s="59"/>
      <c r="AF17" s="1"/>
      <c r="AG17" s="1"/>
    </row>
    <row r="18" spans="1:33">
      <c r="A18" s="6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6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75" customHeight="1">
      <c r="A20" s="65"/>
      <c r="B20" s="1"/>
      <c r="C20" s="51" t="s">
        <v>183</v>
      </c>
      <c r="D20" s="52"/>
      <c r="E20" s="1"/>
      <c r="F20" s="51"/>
      <c r="G20" s="52"/>
      <c r="H20" s="1"/>
      <c r="I20" s="51" t="s">
        <v>184</v>
      </c>
      <c r="J20" s="52"/>
      <c r="K20" s="12"/>
      <c r="L20" s="57"/>
      <c r="M20" s="58"/>
      <c r="N20" s="58"/>
      <c r="O20" s="58"/>
      <c r="P20" s="58"/>
      <c r="Q20" s="59"/>
      <c r="R20" s="1"/>
      <c r="S20" s="57"/>
      <c r="T20" s="58"/>
      <c r="U20" s="58"/>
      <c r="V20" s="58"/>
      <c r="W20" s="58"/>
      <c r="X20" s="59"/>
      <c r="Y20" s="1"/>
      <c r="Z20" s="57"/>
      <c r="AA20" s="58"/>
      <c r="AB20" s="58"/>
      <c r="AC20" s="58"/>
      <c r="AD20" s="58"/>
      <c r="AE20" s="59"/>
      <c r="AF20" s="1"/>
      <c r="AG20" s="1"/>
    </row>
    <row r="21" spans="1:33">
      <c r="A21" s="65"/>
      <c r="B21" s="1"/>
      <c r="C21" s="4"/>
      <c r="D21" s="4"/>
      <c r="E21" s="1"/>
      <c r="F21" s="4"/>
      <c r="G21" s="4"/>
      <c r="H21" s="1"/>
      <c r="I21" s="1"/>
      <c r="J21" s="4"/>
      <c r="K21" s="4"/>
      <c r="L21" s="1"/>
      <c r="M21" s="1"/>
      <c r="N21" s="1"/>
      <c r="O21" s="1"/>
      <c r="P21" s="1"/>
      <c r="Q21" s="1"/>
      <c r="R21" s="1"/>
      <c r="S21" s="1"/>
      <c r="T21" s="1"/>
      <c r="U21" s="1"/>
      <c r="V21" s="1"/>
      <c r="W21" s="1"/>
      <c r="X21" s="1"/>
      <c r="Y21" s="1"/>
      <c r="Z21" s="1"/>
      <c r="AA21" s="1"/>
      <c r="AB21" s="1"/>
      <c r="AC21" s="1"/>
      <c r="AD21" s="1"/>
      <c r="AE21" s="1"/>
      <c r="AF21" s="1"/>
      <c r="AG21" s="1"/>
    </row>
    <row r="22" spans="1:33">
      <c r="A22" s="6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49.5" customHeight="1">
      <c r="A23" s="65"/>
      <c r="B23" s="1"/>
      <c r="C23" s="51"/>
      <c r="D23" s="52"/>
      <c r="E23" s="1"/>
      <c r="F23" s="51"/>
      <c r="G23" s="52"/>
      <c r="H23" s="1"/>
      <c r="I23" s="51"/>
      <c r="J23" s="52"/>
      <c r="K23" s="1"/>
      <c r="L23" s="57"/>
      <c r="M23" s="58"/>
      <c r="N23" s="58"/>
      <c r="O23" s="58"/>
      <c r="P23" s="58"/>
      <c r="Q23" s="59"/>
      <c r="R23" s="1"/>
      <c r="S23" s="57"/>
      <c r="T23" s="58"/>
      <c r="U23" s="58"/>
      <c r="V23" s="58"/>
      <c r="W23" s="58"/>
      <c r="X23" s="59"/>
      <c r="Y23" s="1"/>
      <c r="Z23" s="57"/>
      <c r="AA23" s="58"/>
      <c r="AB23" s="58"/>
      <c r="AC23" s="58"/>
      <c r="AD23" s="58"/>
      <c r="AE23" s="59"/>
      <c r="AF23" s="1"/>
      <c r="AG23" s="1"/>
    </row>
    <row r="24" spans="1:33">
      <c r="A24" s="1"/>
      <c r="B24" s="1"/>
      <c r="C24" s="1"/>
      <c r="D24" s="4"/>
      <c r="E24" s="1"/>
      <c r="F24" s="4"/>
      <c r="G24" s="4"/>
      <c r="H24" s="1"/>
      <c r="I24" s="4"/>
      <c r="J24" s="4"/>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sheetData>
  <mergeCells count="40">
    <mergeCell ref="S23:X23"/>
    <mergeCell ref="Z23:AE23"/>
    <mergeCell ref="S17:X17"/>
    <mergeCell ref="Z17:AE17"/>
    <mergeCell ref="C20:D20"/>
    <mergeCell ref="F20:G20"/>
    <mergeCell ref="I20:J20"/>
    <mergeCell ref="L20:Q20"/>
    <mergeCell ref="S20:X20"/>
    <mergeCell ref="Z20:AE20"/>
    <mergeCell ref="A17:A23"/>
    <mergeCell ref="C17:D17"/>
    <mergeCell ref="F17:G17"/>
    <mergeCell ref="I17:J17"/>
    <mergeCell ref="L17:Q17"/>
    <mergeCell ref="C23:D23"/>
    <mergeCell ref="F23:G23"/>
    <mergeCell ref="I23:J23"/>
    <mergeCell ref="L23:Q23"/>
    <mergeCell ref="I11:J11"/>
    <mergeCell ref="L11:Q11"/>
    <mergeCell ref="S11:X11"/>
    <mergeCell ref="Z11:AE11"/>
    <mergeCell ref="C14:AE14"/>
    <mergeCell ref="A3:AG3"/>
    <mergeCell ref="C5:D5"/>
    <mergeCell ref="F5:G5"/>
    <mergeCell ref="I5:J5"/>
    <mergeCell ref="L5:Q5"/>
    <mergeCell ref="S5:X5"/>
    <mergeCell ref="Z5:AE5"/>
    <mergeCell ref="AG5:AG11"/>
    <mergeCell ref="C8:D8"/>
    <mergeCell ref="F8:G8"/>
    <mergeCell ref="I8:J8"/>
    <mergeCell ref="L8:Q8"/>
    <mergeCell ref="S8:X8"/>
    <mergeCell ref="Z8:AE8"/>
    <mergeCell ref="C11:D11"/>
    <mergeCell ref="F11:G11"/>
  </mergeCells>
  <printOptions horizontalCentered="1"/>
  <pageMargins left="0.70866141732283472" right="0.70866141732283472" top="0.74803149606299213" bottom="0.74803149606299213" header="0.31496062992125984" footer="0.31496062992125984"/>
  <pageSetup scale="71" orientation="landscape" r:id="rId1"/>
  <headerFooter>
    <oddHeader>&amp;L&amp;G&amp;RCONSULTORÍA GUBERNAMENTAL Y EMPRESARIAL</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
  <sheetViews>
    <sheetView workbookViewId="0">
      <selection activeCell="H22" sqref="H22:H23"/>
    </sheetView>
  </sheetViews>
  <sheetFormatPr baseColWidth="10" defaultRowHeight="15"/>
  <sheetData>
    <row r="3" spans="1:9" ht="18.75">
      <c r="A3" s="50" t="s">
        <v>181</v>
      </c>
      <c r="B3" s="50"/>
      <c r="C3" s="50"/>
      <c r="D3" s="50"/>
      <c r="E3" s="50"/>
      <c r="F3" s="50"/>
      <c r="G3" s="50"/>
      <c r="H3" s="50"/>
      <c r="I3" s="50"/>
    </row>
    <row r="5" spans="1:9">
      <c r="A5" s="47" t="s">
        <v>151</v>
      </c>
      <c r="B5" s="69" t="s">
        <v>182</v>
      </c>
      <c r="C5" s="70"/>
      <c r="D5" s="70"/>
      <c r="E5" s="70"/>
      <c r="F5" s="70"/>
      <c r="G5" s="70"/>
      <c r="H5" s="70"/>
      <c r="I5" s="71"/>
    </row>
    <row r="6" spans="1:9">
      <c r="A6" s="78"/>
      <c r="B6" s="72"/>
      <c r="C6" s="73"/>
      <c r="D6" s="73"/>
      <c r="E6" s="73"/>
      <c r="F6" s="73"/>
      <c r="G6" s="73"/>
      <c r="H6" s="73"/>
      <c r="I6" s="74"/>
    </row>
    <row r="7" spans="1:9">
      <c r="A7" s="78"/>
      <c r="B7" s="72"/>
      <c r="C7" s="73"/>
      <c r="D7" s="73"/>
      <c r="E7" s="73"/>
      <c r="F7" s="73"/>
      <c r="G7" s="73"/>
      <c r="H7" s="73"/>
      <c r="I7" s="74"/>
    </row>
    <row r="8" spans="1:9">
      <c r="A8" s="78"/>
      <c r="B8" s="72"/>
      <c r="C8" s="73"/>
      <c r="D8" s="73"/>
      <c r="E8" s="73"/>
      <c r="F8" s="73"/>
      <c r="G8" s="73"/>
      <c r="H8" s="73"/>
      <c r="I8" s="74"/>
    </row>
    <row r="9" spans="1:9">
      <c r="A9" s="78"/>
      <c r="B9" s="72"/>
      <c r="C9" s="73"/>
      <c r="D9" s="73"/>
      <c r="E9" s="73"/>
      <c r="F9" s="73"/>
      <c r="G9" s="73"/>
      <c r="H9" s="73"/>
      <c r="I9" s="74"/>
    </row>
    <row r="10" spans="1:9">
      <c r="A10" s="78"/>
      <c r="B10" s="75"/>
      <c r="C10" s="76"/>
      <c r="D10" s="76"/>
      <c r="E10" s="76"/>
      <c r="F10" s="76"/>
      <c r="G10" s="76"/>
      <c r="H10" s="76"/>
      <c r="I10" s="77"/>
    </row>
  </sheetData>
  <mergeCells count="3">
    <mergeCell ref="A3:I3"/>
    <mergeCell ref="B5:I10"/>
    <mergeCell ref="A6:A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workbookViewId="0">
      <selection activeCell="C11" sqref="C11"/>
    </sheetView>
  </sheetViews>
  <sheetFormatPr baseColWidth="10" defaultRowHeight="15"/>
  <sheetData>
    <row r="2" spans="1:9" ht="18.75">
      <c r="A2" s="50" t="s">
        <v>150</v>
      </c>
      <c r="B2" s="50"/>
      <c r="C2" s="50"/>
      <c r="D2" s="50"/>
      <c r="E2" s="50"/>
      <c r="F2" s="50"/>
      <c r="G2" s="50"/>
      <c r="H2" s="50"/>
      <c r="I2" s="50"/>
    </row>
    <row r="4" spans="1:9">
      <c r="A4" s="43" t="s">
        <v>151</v>
      </c>
      <c r="B4" s="79" t="s">
        <v>152</v>
      </c>
      <c r="C4" s="79"/>
      <c r="D4" s="79"/>
      <c r="E4" s="79"/>
      <c r="F4" s="79"/>
      <c r="G4" s="79"/>
      <c r="H4" s="79"/>
      <c r="I4" s="79"/>
    </row>
    <row r="5" spans="1:9">
      <c r="A5" s="44" t="s">
        <v>153</v>
      </c>
      <c r="B5" s="80" t="s">
        <v>154</v>
      </c>
      <c r="C5" s="80"/>
      <c r="D5" s="80"/>
      <c r="E5" s="80"/>
      <c r="F5" s="80"/>
      <c r="G5" s="80"/>
      <c r="H5" s="80"/>
      <c r="I5" s="80"/>
    </row>
    <row r="6" spans="1:9">
      <c r="A6" s="44"/>
      <c r="B6" s="80"/>
      <c r="C6" s="80"/>
      <c r="D6" s="80"/>
      <c r="E6" s="80"/>
      <c r="F6" s="80"/>
      <c r="G6" s="80"/>
      <c r="H6" s="80"/>
      <c r="I6" s="80"/>
    </row>
    <row r="7" spans="1:9">
      <c r="A7" s="44" t="s">
        <v>155</v>
      </c>
      <c r="B7" s="80" t="s">
        <v>156</v>
      </c>
      <c r="C7" s="80"/>
      <c r="D7" s="80"/>
      <c r="E7" s="80"/>
      <c r="F7" s="80"/>
      <c r="G7" s="80"/>
      <c r="H7" s="80"/>
      <c r="I7" s="80"/>
    </row>
    <row r="8" spans="1:9">
      <c r="A8" s="44"/>
      <c r="B8" s="80"/>
      <c r="C8" s="80"/>
      <c r="D8" s="80"/>
      <c r="E8" s="80"/>
      <c r="F8" s="80"/>
      <c r="G8" s="80"/>
      <c r="H8" s="80"/>
      <c r="I8" s="80"/>
    </row>
    <row r="9" spans="1:9">
      <c r="A9" s="44" t="s">
        <v>157</v>
      </c>
      <c r="B9" s="80" t="s">
        <v>158</v>
      </c>
      <c r="C9" s="80"/>
      <c r="D9" s="80"/>
      <c r="E9" s="80"/>
      <c r="F9" s="80"/>
      <c r="G9" s="80"/>
      <c r="H9" s="80"/>
      <c r="I9" s="80"/>
    </row>
    <row r="10" spans="1:9">
      <c r="A10" s="44"/>
      <c r="B10" s="80"/>
      <c r="C10" s="80"/>
      <c r="D10" s="80"/>
      <c r="E10" s="80"/>
      <c r="F10" s="80"/>
      <c r="G10" s="80"/>
      <c r="H10" s="80"/>
      <c r="I10" s="80"/>
    </row>
  </sheetData>
  <mergeCells count="5">
    <mergeCell ref="A2:I2"/>
    <mergeCell ref="B4:I4"/>
    <mergeCell ref="B5:I6"/>
    <mergeCell ref="B7:I8"/>
    <mergeCell ref="B9:I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2"/>
  <sheetViews>
    <sheetView topLeftCell="A10" workbookViewId="0">
      <selection activeCell="A13" sqref="A13"/>
    </sheetView>
  </sheetViews>
  <sheetFormatPr baseColWidth="10" defaultRowHeight="15"/>
  <cols>
    <col min="1" max="1" width="29.5703125" customWidth="1"/>
    <col min="2" max="2" width="17.7109375" customWidth="1"/>
    <col min="4" max="4" width="22.7109375" customWidth="1"/>
  </cols>
  <sheetData>
    <row r="4" spans="1:4" ht="18.75">
      <c r="A4" s="50" t="s">
        <v>159</v>
      </c>
      <c r="B4" s="50"/>
      <c r="C4" s="50"/>
      <c r="D4" s="50"/>
    </row>
    <row r="6" spans="1:4">
      <c r="A6" s="82" t="s">
        <v>160</v>
      </c>
      <c r="B6" s="82"/>
      <c r="C6" s="82" t="s">
        <v>161</v>
      </c>
      <c r="D6" s="82"/>
    </row>
    <row r="7" spans="1:4" ht="38.25">
      <c r="A7" s="81" t="s">
        <v>6</v>
      </c>
      <c r="B7" s="45" t="s">
        <v>162</v>
      </c>
      <c r="C7" s="81" t="s">
        <v>8</v>
      </c>
      <c r="D7" s="45" t="s">
        <v>55</v>
      </c>
    </row>
    <row r="8" spans="1:4" ht="63.75">
      <c r="A8" s="81"/>
      <c r="B8" s="45" t="s">
        <v>163</v>
      </c>
      <c r="C8" s="81"/>
      <c r="D8" s="45" t="s">
        <v>56</v>
      </c>
    </row>
    <row r="9" spans="1:4" ht="5.25" customHeight="1">
      <c r="A9" s="81"/>
      <c r="B9" s="45"/>
      <c r="C9" s="81"/>
      <c r="D9" s="45"/>
    </row>
    <row r="10" spans="1:4" ht="48" customHeight="1">
      <c r="A10" s="81"/>
      <c r="B10" s="45" t="s">
        <v>164</v>
      </c>
      <c r="C10" s="81"/>
      <c r="D10" s="45" t="s">
        <v>165</v>
      </c>
    </row>
    <row r="11" spans="1:4" ht="63.75" hidden="1">
      <c r="A11" s="81"/>
      <c r="B11" s="45" t="s">
        <v>166</v>
      </c>
      <c r="C11" s="81"/>
      <c r="D11" s="45" t="s">
        <v>167</v>
      </c>
    </row>
    <row r="12" spans="1:4" hidden="1">
      <c r="A12" s="81"/>
      <c r="B12" s="45"/>
      <c r="C12" s="81"/>
      <c r="D12" s="45"/>
    </row>
    <row r="13" spans="1:4" ht="116.25" customHeight="1">
      <c r="A13" s="46" t="s">
        <v>168</v>
      </c>
      <c r="B13" s="45" t="s">
        <v>169</v>
      </c>
      <c r="C13" s="46" t="s">
        <v>170</v>
      </c>
      <c r="D13" s="45" t="s">
        <v>171</v>
      </c>
    </row>
    <row r="14" spans="1:4" ht="63.75">
      <c r="A14" s="81" t="s">
        <v>7</v>
      </c>
      <c r="B14" s="45"/>
      <c r="C14" s="81" t="s">
        <v>9</v>
      </c>
      <c r="D14" s="45" t="s">
        <v>54</v>
      </c>
    </row>
    <row r="15" spans="1:4" ht="38.25">
      <c r="A15" s="81"/>
      <c r="B15" s="45" t="s">
        <v>172</v>
      </c>
      <c r="C15" s="81"/>
      <c r="D15" s="45" t="s">
        <v>173</v>
      </c>
    </row>
    <row r="16" spans="1:4" ht="38.25">
      <c r="A16" s="81"/>
      <c r="B16" s="45"/>
      <c r="C16" s="81"/>
      <c r="D16" s="45" t="s">
        <v>174</v>
      </c>
    </row>
    <row r="17" spans="1:4" ht="38.25">
      <c r="A17" s="81"/>
      <c r="B17" s="45" t="s">
        <v>175</v>
      </c>
      <c r="C17" s="81"/>
      <c r="D17" s="45" t="s">
        <v>176</v>
      </c>
    </row>
    <row r="18" spans="1:4" ht="25.5">
      <c r="A18" s="81"/>
      <c r="B18" s="45"/>
      <c r="C18" s="81"/>
      <c r="D18" s="45" t="s">
        <v>177</v>
      </c>
    </row>
    <row r="19" spans="1:4" ht="38.25">
      <c r="A19" s="81"/>
      <c r="B19" s="45" t="s">
        <v>178</v>
      </c>
      <c r="C19" s="81"/>
      <c r="D19" s="45"/>
    </row>
    <row r="20" spans="1:4" ht="51">
      <c r="A20" s="81"/>
      <c r="B20" s="45"/>
      <c r="C20" s="81"/>
      <c r="D20" s="45" t="s">
        <v>179</v>
      </c>
    </row>
    <row r="21" spans="1:4">
      <c r="A21" s="81"/>
      <c r="B21" s="45"/>
      <c r="C21" s="81"/>
      <c r="D21" s="45"/>
    </row>
    <row r="22" spans="1:4">
      <c r="A22" s="81"/>
      <c r="B22" s="45"/>
      <c r="C22" s="81"/>
      <c r="D22" s="45"/>
    </row>
  </sheetData>
  <mergeCells count="7">
    <mergeCell ref="A14:A22"/>
    <mergeCell ref="C14:C22"/>
    <mergeCell ref="A4:D4"/>
    <mergeCell ref="A6:B6"/>
    <mergeCell ref="C6:D6"/>
    <mergeCell ref="A7:A12"/>
    <mergeCell ref="C7:C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8"/>
  <sheetViews>
    <sheetView topLeftCell="A19" workbookViewId="0">
      <selection activeCell="F19" sqref="F19"/>
    </sheetView>
  </sheetViews>
  <sheetFormatPr baseColWidth="10" defaultRowHeight="15"/>
  <cols>
    <col min="1" max="1" width="22.28515625" customWidth="1"/>
    <col min="2" max="2" width="38.7109375" customWidth="1"/>
    <col min="4" max="4" width="11.7109375" customWidth="1"/>
  </cols>
  <sheetData>
    <row r="3" spans="1:4" ht="18.75">
      <c r="A3" s="88" t="s">
        <v>106</v>
      </c>
      <c r="B3" s="88"/>
      <c r="C3" s="88"/>
      <c r="D3" s="88"/>
    </row>
    <row r="5" spans="1:4">
      <c r="A5" s="87" t="s">
        <v>107</v>
      </c>
      <c r="B5" s="87"/>
      <c r="C5" s="87"/>
      <c r="D5" s="87"/>
    </row>
    <row r="6" spans="1:4">
      <c r="A6" s="32" t="s">
        <v>108</v>
      </c>
      <c r="B6" s="89"/>
      <c r="C6" s="89"/>
      <c r="D6" s="89"/>
    </row>
    <row r="7" spans="1:4">
      <c r="A7" s="2"/>
      <c r="B7" s="33"/>
      <c r="C7" s="33"/>
      <c r="D7" s="33"/>
    </row>
    <row r="8" spans="1:4">
      <c r="A8" s="87" t="s">
        <v>109</v>
      </c>
      <c r="B8" s="87"/>
      <c r="C8" s="87"/>
      <c r="D8" s="87"/>
    </row>
    <row r="9" spans="1:4">
      <c r="A9" s="34" t="s">
        <v>110</v>
      </c>
      <c r="B9" s="86"/>
      <c r="C9" s="86"/>
      <c r="D9" s="86"/>
    </row>
    <row r="10" spans="1:4">
      <c r="A10" s="34" t="s">
        <v>111</v>
      </c>
      <c r="B10" s="86" t="s">
        <v>112</v>
      </c>
      <c r="C10" s="86"/>
      <c r="D10" s="86"/>
    </row>
    <row r="11" spans="1:4">
      <c r="A11" s="34" t="s">
        <v>113</v>
      </c>
      <c r="B11" s="86" t="s">
        <v>114</v>
      </c>
      <c r="C11" s="86"/>
      <c r="D11" s="86"/>
    </row>
    <row r="12" spans="1:4">
      <c r="A12" s="34" t="s">
        <v>115</v>
      </c>
      <c r="B12" s="86" t="s">
        <v>116</v>
      </c>
      <c r="C12" s="86"/>
      <c r="D12" s="86"/>
    </row>
    <row r="13" spans="1:4">
      <c r="A13" s="34" t="s">
        <v>117</v>
      </c>
      <c r="B13" s="86" t="s">
        <v>118</v>
      </c>
      <c r="C13" s="86"/>
      <c r="D13" s="86"/>
    </row>
    <row r="14" spans="1:4">
      <c r="A14" s="34" t="s">
        <v>119</v>
      </c>
      <c r="B14" s="86" t="s">
        <v>186</v>
      </c>
      <c r="C14" s="86"/>
      <c r="D14" s="86"/>
    </row>
    <row r="15" spans="1:4">
      <c r="A15" s="34" t="s">
        <v>120</v>
      </c>
      <c r="B15" s="86" t="s">
        <v>121</v>
      </c>
      <c r="C15" s="86"/>
      <c r="D15" s="86"/>
    </row>
    <row r="16" spans="1:4">
      <c r="A16" s="34" t="s">
        <v>122</v>
      </c>
      <c r="B16" s="86" t="s">
        <v>187</v>
      </c>
      <c r="C16" s="86"/>
      <c r="D16" s="86"/>
    </row>
    <row r="17" spans="1:4">
      <c r="A17" s="34" t="s">
        <v>123</v>
      </c>
      <c r="B17" s="86">
        <v>2018</v>
      </c>
      <c r="C17" s="86"/>
      <c r="D17" s="86"/>
    </row>
    <row r="18" spans="1:4">
      <c r="A18" s="34" t="s">
        <v>124</v>
      </c>
      <c r="B18" s="86">
        <v>400</v>
      </c>
      <c r="C18" s="86"/>
      <c r="D18" s="86"/>
    </row>
    <row r="19" spans="1:4">
      <c r="A19" s="34" t="s">
        <v>125</v>
      </c>
      <c r="B19" s="86">
        <v>600</v>
      </c>
      <c r="C19" s="86"/>
      <c r="D19" s="86"/>
    </row>
    <row r="20" spans="1:4">
      <c r="A20" s="34" t="s">
        <v>126</v>
      </c>
      <c r="B20" s="86" t="s">
        <v>127</v>
      </c>
      <c r="C20" s="86"/>
      <c r="D20" s="86"/>
    </row>
    <row r="22" spans="1:4">
      <c r="A22" s="87" t="s">
        <v>128</v>
      </c>
      <c r="B22" s="87"/>
      <c r="C22" s="87"/>
      <c r="D22" s="87"/>
    </row>
    <row r="23" spans="1:4">
      <c r="A23" s="84" t="s">
        <v>129</v>
      </c>
      <c r="B23" s="84"/>
      <c r="C23" s="85" t="s">
        <v>130</v>
      </c>
      <c r="D23" s="85"/>
    </row>
    <row r="24" spans="1:4">
      <c r="A24" s="83" t="s">
        <v>131</v>
      </c>
      <c r="B24" s="83"/>
      <c r="C24" s="83" t="s">
        <v>132</v>
      </c>
      <c r="D24" s="83"/>
    </row>
    <row r="25" spans="1:4">
      <c r="A25" s="83" t="s">
        <v>133</v>
      </c>
      <c r="B25" s="83"/>
      <c r="C25" s="83" t="s">
        <v>132</v>
      </c>
      <c r="D25" s="83"/>
    </row>
    <row r="26" spans="1:4">
      <c r="A26" s="83" t="s">
        <v>134</v>
      </c>
      <c r="B26" s="83"/>
      <c r="C26" s="83" t="s">
        <v>132</v>
      </c>
      <c r="D26" s="83"/>
    </row>
    <row r="27" spans="1:4">
      <c r="A27" s="83" t="s">
        <v>135</v>
      </c>
      <c r="B27" s="83"/>
      <c r="C27" s="83" t="s">
        <v>132</v>
      </c>
      <c r="D27" s="83"/>
    </row>
    <row r="28" spans="1:4">
      <c r="A28" s="83" t="s">
        <v>136</v>
      </c>
      <c r="B28" s="83"/>
      <c r="C28" s="83" t="s">
        <v>132</v>
      </c>
      <c r="D28" s="83"/>
    </row>
  </sheetData>
  <mergeCells count="29">
    <mergeCell ref="B10:D10"/>
    <mergeCell ref="A3:D3"/>
    <mergeCell ref="A5:D5"/>
    <mergeCell ref="B6:D6"/>
    <mergeCell ref="A8:D8"/>
    <mergeCell ref="B9:D9"/>
    <mergeCell ref="A23:B23"/>
    <mergeCell ref="C23:D23"/>
    <mergeCell ref="B11:D11"/>
    <mergeCell ref="B12:D12"/>
    <mergeCell ref="B13:D13"/>
    <mergeCell ref="B14:D14"/>
    <mergeCell ref="B15:D15"/>
    <mergeCell ref="B16:D16"/>
    <mergeCell ref="B17:D17"/>
    <mergeCell ref="B18:D18"/>
    <mergeCell ref="B19:D19"/>
    <mergeCell ref="B20:D20"/>
    <mergeCell ref="A22:D22"/>
    <mergeCell ref="A27:B27"/>
    <mergeCell ref="C27:D27"/>
    <mergeCell ref="A28:B28"/>
    <mergeCell ref="C28:D28"/>
    <mergeCell ref="A24:B24"/>
    <mergeCell ref="C24:D24"/>
    <mergeCell ref="A25:B25"/>
    <mergeCell ref="C25:D25"/>
    <mergeCell ref="A26:B26"/>
    <mergeCell ref="C26:D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2"/>
  <sheetViews>
    <sheetView showGridLines="0" topLeftCell="A25" zoomScale="80" zoomScaleNormal="80" workbookViewId="0">
      <selection activeCell="T33" sqref="T33"/>
    </sheetView>
  </sheetViews>
  <sheetFormatPr baseColWidth="10" defaultRowHeight="15"/>
  <cols>
    <col min="1" max="1" width="17.5703125" customWidth="1"/>
    <col min="2" max="7" width="3.7109375" customWidth="1"/>
    <col min="8" max="8" width="3.5703125" customWidth="1"/>
    <col min="9" max="9" width="3.7109375" customWidth="1"/>
    <col min="10" max="11" width="3.85546875" customWidth="1"/>
    <col min="12" max="12" width="4" customWidth="1"/>
    <col min="13" max="13" width="43" customWidth="1"/>
    <col min="14" max="14" width="0" hidden="1" customWidth="1"/>
    <col min="15" max="15" width="8.7109375" hidden="1" customWidth="1"/>
    <col min="16" max="17" width="0" hidden="1" customWidth="1"/>
    <col min="18" max="18" width="10" hidden="1" customWidth="1"/>
    <col min="19" max="19" width="10.5703125" hidden="1" customWidth="1"/>
    <col min="20" max="21" width="10.5703125" customWidth="1"/>
    <col min="22" max="22" width="20.28515625" customWidth="1"/>
  </cols>
  <sheetData>
    <row r="3" spans="1:22" ht="45.75" customHeight="1">
      <c r="A3" s="99" t="s">
        <v>50</v>
      </c>
      <c r="B3" s="99"/>
      <c r="C3" s="99"/>
      <c r="D3" s="99"/>
      <c r="E3" s="99"/>
      <c r="F3" s="99"/>
      <c r="G3" s="99"/>
      <c r="H3" s="99"/>
      <c r="I3" s="99"/>
      <c r="J3" s="99"/>
      <c r="K3" s="99"/>
      <c r="L3" s="99"/>
      <c r="M3" s="99"/>
      <c r="N3" s="99"/>
      <c r="O3" s="99"/>
      <c r="P3" s="99"/>
      <c r="Q3" s="99"/>
      <c r="R3" s="99"/>
      <c r="S3" s="99"/>
      <c r="T3" s="99"/>
      <c r="U3" s="99"/>
      <c r="V3" s="99"/>
    </row>
    <row r="4" spans="1:22">
      <c r="P4" s="3"/>
      <c r="Q4" s="3"/>
      <c r="R4" s="3"/>
    </row>
    <row r="5" spans="1:22">
      <c r="A5" s="1"/>
      <c r="B5" s="1"/>
      <c r="C5" s="1"/>
      <c r="D5" s="1"/>
      <c r="E5" s="1"/>
      <c r="F5" s="1"/>
      <c r="G5" s="1"/>
      <c r="H5" s="1"/>
      <c r="I5" s="1"/>
      <c r="J5" s="1"/>
      <c r="K5" s="1"/>
      <c r="L5" s="1"/>
      <c r="M5" s="1"/>
      <c r="N5" s="1"/>
      <c r="O5" s="1"/>
      <c r="P5" s="2"/>
      <c r="Q5" s="2"/>
      <c r="R5" s="2"/>
      <c r="S5" s="1"/>
      <c r="T5" s="1"/>
      <c r="U5" s="1"/>
      <c r="V5" s="1"/>
    </row>
    <row r="6" spans="1:22">
      <c r="A6" s="87" t="s">
        <v>22</v>
      </c>
      <c r="B6" s="87"/>
      <c r="C6" s="87"/>
      <c r="D6" s="87"/>
      <c r="E6" s="87"/>
      <c r="F6" s="87"/>
      <c r="G6" s="87"/>
      <c r="H6" s="87"/>
      <c r="I6" s="87"/>
      <c r="J6" s="87"/>
      <c r="K6" s="87"/>
      <c r="L6" s="87"/>
      <c r="M6" s="87"/>
      <c r="N6" s="87"/>
      <c r="O6" s="87"/>
      <c r="P6" s="1"/>
      <c r="Q6" s="1"/>
      <c r="R6" s="1"/>
      <c r="S6" s="1"/>
      <c r="T6" s="1"/>
      <c r="U6" s="1"/>
      <c r="V6" s="1"/>
    </row>
    <row r="7" spans="1:22">
      <c r="A7" s="11" t="s">
        <v>12</v>
      </c>
      <c r="B7" s="11" t="s">
        <v>13</v>
      </c>
      <c r="C7" s="11" t="s">
        <v>14</v>
      </c>
      <c r="D7" s="11" t="s">
        <v>15</v>
      </c>
      <c r="E7" s="11" t="s">
        <v>16</v>
      </c>
      <c r="F7" s="11" t="s">
        <v>15</v>
      </c>
      <c r="G7" s="11" t="s">
        <v>17</v>
      </c>
      <c r="H7" s="11" t="s">
        <v>17</v>
      </c>
      <c r="I7" s="11" t="s">
        <v>16</v>
      </c>
      <c r="J7" s="11" t="s">
        <v>18</v>
      </c>
      <c r="K7" s="11" t="s">
        <v>19</v>
      </c>
      <c r="L7" s="11" t="s">
        <v>20</v>
      </c>
      <c r="M7" s="11" t="s">
        <v>21</v>
      </c>
      <c r="N7" s="5"/>
      <c r="O7" s="5"/>
      <c r="P7" s="1"/>
      <c r="Q7" s="1"/>
      <c r="R7" s="1"/>
      <c r="S7" s="1"/>
      <c r="T7" s="1"/>
      <c r="U7" s="1"/>
      <c r="V7" s="1"/>
    </row>
    <row r="8" spans="1:22">
      <c r="A8" s="6">
        <v>12</v>
      </c>
      <c r="B8" s="7">
        <v>1</v>
      </c>
      <c r="C8" s="7">
        <v>1</v>
      </c>
      <c r="D8" s="7">
        <v>1</v>
      </c>
      <c r="E8" s="7">
        <v>1</v>
      </c>
      <c r="F8" s="7">
        <v>1</v>
      </c>
      <c r="G8" s="7">
        <v>1</v>
      </c>
      <c r="H8" s="7">
        <v>1</v>
      </c>
      <c r="I8" s="7">
        <v>1</v>
      </c>
      <c r="J8" s="7">
        <v>1</v>
      </c>
      <c r="K8" s="7">
        <v>1</v>
      </c>
      <c r="L8" s="7">
        <v>1</v>
      </c>
      <c r="M8" s="7">
        <v>1</v>
      </c>
      <c r="N8" s="5"/>
      <c r="O8" s="5"/>
      <c r="P8" s="1"/>
      <c r="Q8" s="1"/>
      <c r="R8" s="1"/>
      <c r="S8" s="1"/>
      <c r="T8" s="1"/>
      <c r="U8" s="1"/>
      <c r="V8" s="1"/>
    </row>
    <row r="9" spans="1:22">
      <c r="A9" s="30"/>
      <c r="B9" s="31"/>
      <c r="C9" s="31"/>
      <c r="D9" s="31"/>
      <c r="E9" s="31"/>
      <c r="F9" s="31"/>
      <c r="G9" s="31"/>
      <c r="H9" s="31"/>
      <c r="I9" s="31"/>
      <c r="J9" s="31"/>
      <c r="K9" s="31"/>
      <c r="L9" s="31"/>
      <c r="M9" s="31"/>
      <c r="N9" s="2"/>
      <c r="O9" s="2"/>
      <c r="P9" s="1"/>
      <c r="Q9" s="1"/>
      <c r="R9" s="1"/>
      <c r="S9" s="1"/>
      <c r="T9" s="1"/>
      <c r="U9" s="1"/>
      <c r="V9" s="1"/>
    </row>
    <row r="10" spans="1:22">
      <c r="A10" s="1"/>
      <c r="B10" s="1"/>
      <c r="C10" s="1"/>
      <c r="D10" s="1"/>
      <c r="E10" s="1"/>
      <c r="F10" s="1"/>
      <c r="G10" s="1"/>
      <c r="H10" s="1"/>
      <c r="I10" s="1"/>
      <c r="J10" s="1"/>
      <c r="K10" s="1"/>
      <c r="L10" s="1"/>
      <c r="M10" s="1"/>
      <c r="N10" s="1"/>
      <c r="O10" s="1"/>
      <c r="P10" s="1"/>
      <c r="Q10" s="1"/>
      <c r="R10" s="1"/>
      <c r="S10" s="1"/>
      <c r="T10" s="1"/>
      <c r="U10" s="1"/>
      <c r="V10" s="1"/>
    </row>
    <row r="11" spans="1:22" ht="15" customHeight="1">
      <c r="A11" s="107" t="s">
        <v>1</v>
      </c>
      <c r="B11" s="108" t="s">
        <v>2</v>
      </c>
      <c r="C11" s="108"/>
      <c r="D11" s="108"/>
      <c r="E11" s="108"/>
      <c r="F11" s="108"/>
      <c r="G11" s="108"/>
      <c r="H11" s="108" t="s">
        <v>0</v>
      </c>
      <c r="I11" s="108"/>
      <c r="J11" s="108"/>
      <c r="K11" s="108"/>
      <c r="L11" s="108"/>
      <c r="M11" s="108" t="s">
        <v>3</v>
      </c>
      <c r="N11" s="108"/>
      <c r="O11" s="108"/>
      <c r="P11" s="108"/>
      <c r="Q11" s="108"/>
      <c r="R11" s="108"/>
      <c r="S11" s="108"/>
      <c r="T11" s="108"/>
      <c r="U11" s="108"/>
      <c r="V11" s="108" t="s">
        <v>4</v>
      </c>
    </row>
    <row r="12" spans="1:22" ht="28.5" customHeight="1">
      <c r="A12" s="107"/>
      <c r="B12" s="108"/>
      <c r="C12" s="108"/>
      <c r="D12" s="108"/>
      <c r="E12" s="108"/>
      <c r="F12" s="108"/>
      <c r="G12" s="108"/>
      <c r="H12" s="108"/>
      <c r="I12" s="108"/>
      <c r="J12" s="108"/>
      <c r="K12" s="108"/>
      <c r="L12" s="108"/>
      <c r="M12" s="108"/>
      <c r="N12" s="108"/>
      <c r="O12" s="108"/>
      <c r="P12" s="108"/>
      <c r="Q12" s="108"/>
      <c r="R12" s="108"/>
      <c r="S12" s="108"/>
      <c r="T12" s="108"/>
      <c r="U12" s="108"/>
      <c r="V12" s="108"/>
    </row>
    <row r="13" spans="1:22" ht="66.75" customHeight="1">
      <c r="A13" s="8" t="s">
        <v>37</v>
      </c>
      <c r="B13" s="109" t="s">
        <v>58</v>
      </c>
      <c r="C13" s="110"/>
      <c r="D13" s="110"/>
      <c r="E13" s="110"/>
      <c r="F13" s="110"/>
      <c r="G13" s="111"/>
      <c r="H13" s="109" t="s">
        <v>82</v>
      </c>
      <c r="I13" s="110"/>
      <c r="J13" s="110"/>
      <c r="K13" s="110"/>
      <c r="L13" s="111"/>
      <c r="M13" s="112" t="s">
        <v>52</v>
      </c>
      <c r="N13" s="113"/>
      <c r="O13" s="113"/>
      <c r="P13" s="113"/>
      <c r="Q13" s="113"/>
      <c r="R13" s="113"/>
      <c r="S13" s="113"/>
      <c r="T13" s="113"/>
      <c r="U13" s="114"/>
      <c r="V13" s="14" t="s">
        <v>86</v>
      </c>
    </row>
    <row r="14" spans="1:22" ht="66.75" customHeight="1">
      <c r="A14" s="15" t="s">
        <v>41</v>
      </c>
      <c r="B14" s="101" t="s">
        <v>83</v>
      </c>
      <c r="C14" s="101"/>
      <c r="D14" s="101"/>
      <c r="E14" s="101"/>
      <c r="F14" s="101"/>
      <c r="G14" s="101"/>
      <c r="H14" s="101" t="s">
        <v>84</v>
      </c>
      <c r="I14" s="101"/>
      <c r="J14" s="101"/>
      <c r="K14" s="101"/>
      <c r="L14" s="101"/>
      <c r="M14" s="102" t="s">
        <v>85</v>
      </c>
      <c r="N14" s="102"/>
      <c r="O14" s="102"/>
      <c r="P14" s="102"/>
      <c r="Q14" s="102"/>
      <c r="R14" s="102"/>
      <c r="S14" s="102"/>
      <c r="T14" s="102"/>
      <c r="U14" s="102"/>
      <c r="V14" s="16" t="s">
        <v>87</v>
      </c>
    </row>
    <row r="15" spans="1:22" ht="66.75" customHeight="1">
      <c r="A15" s="8" t="s">
        <v>42</v>
      </c>
      <c r="B15" s="93" t="s">
        <v>88</v>
      </c>
      <c r="C15" s="93"/>
      <c r="D15" s="93"/>
      <c r="E15" s="93"/>
      <c r="F15" s="93"/>
      <c r="G15" s="93"/>
      <c r="H15" s="93" t="s">
        <v>89</v>
      </c>
      <c r="I15" s="93"/>
      <c r="J15" s="93"/>
      <c r="K15" s="93"/>
      <c r="L15" s="93"/>
      <c r="M15" s="94" t="s">
        <v>90</v>
      </c>
      <c r="N15" s="94"/>
      <c r="O15" s="94"/>
      <c r="P15" s="94"/>
      <c r="Q15" s="94"/>
      <c r="R15" s="94"/>
      <c r="S15" s="94"/>
      <c r="T15" s="94"/>
      <c r="U15" s="94"/>
      <c r="V15" s="14"/>
    </row>
    <row r="16" spans="1:22" ht="30" customHeight="1">
      <c r="A16" s="13" t="s">
        <v>46</v>
      </c>
      <c r="B16" s="90" t="s">
        <v>91</v>
      </c>
      <c r="C16" s="91"/>
      <c r="D16" s="91"/>
      <c r="E16" s="91"/>
      <c r="F16" s="91"/>
      <c r="G16" s="91"/>
      <c r="H16" s="91"/>
      <c r="I16" s="91"/>
      <c r="J16" s="91"/>
      <c r="K16" s="91"/>
      <c r="L16" s="91"/>
      <c r="M16" s="91"/>
      <c r="N16" s="91"/>
      <c r="O16" s="91"/>
      <c r="P16" s="91"/>
      <c r="Q16" s="91"/>
      <c r="R16" s="91"/>
      <c r="S16" s="91"/>
      <c r="T16" s="91"/>
      <c r="U16" s="91"/>
      <c r="V16" s="92"/>
    </row>
    <row r="17" spans="1:22" ht="30" customHeight="1">
      <c r="A17" s="13" t="s">
        <v>48</v>
      </c>
      <c r="B17" s="104" t="s">
        <v>92</v>
      </c>
      <c r="C17" s="105"/>
      <c r="D17" s="105"/>
      <c r="E17" s="105"/>
      <c r="F17" s="105"/>
      <c r="G17" s="105"/>
      <c r="H17" s="105"/>
      <c r="I17" s="105"/>
      <c r="J17" s="105"/>
      <c r="K17" s="105"/>
      <c r="L17" s="105"/>
      <c r="M17" s="105"/>
      <c r="N17" s="105"/>
      <c r="O17" s="105"/>
      <c r="P17" s="105"/>
      <c r="Q17" s="105"/>
      <c r="R17" s="105"/>
      <c r="S17" s="105"/>
      <c r="T17" s="105"/>
      <c r="U17" s="105"/>
      <c r="V17" s="106"/>
    </row>
    <row r="18" spans="1:22" ht="66.75" customHeight="1">
      <c r="A18" s="15" t="s">
        <v>44</v>
      </c>
      <c r="B18" s="101" t="s">
        <v>93</v>
      </c>
      <c r="C18" s="101"/>
      <c r="D18" s="101"/>
      <c r="E18" s="101"/>
      <c r="F18" s="101"/>
      <c r="G18" s="101"/>
      <c r="H18" s="101" t="s">
        <v>53</v>
      </c>
      <c r="I18" s="101"/>
      <c r="J18" s="101"/>
      <c r="K18" s="101"/>
      <c r="L18" s="101"/>
      <c r="M18" s="102" t="s">
        <v>51</v>
      </c>
      <c r="N18" s="102"/>
      <c r="O18" s="102"/>
      <c r="P18" s="102"/>
      <c r="Q18" s="102"/>
      <c r="R18" s="102"/>
      <c r="S18" s="102"/>
      <c r="T18" s="102"/>
      <c r="U18" s="102"/>
      <c r="V18" s="17" t="s">
        <v>94</v>
      </c>
    </row>
    <row r="19" spans="1:22" ht="66.75" customHeight="1">
      <c r="A19" s="13" t="s">
        <v>42</v>
      </c>
      <c r="B19" s="93" t="s">
        <v>95</v>
      </c>
      <c r="C19" s="93"/>
      <c r="D19" s="93"/>
      <c r="E19" s="93"/>
      <c r="F19" s="93"/>
      <c r="G19" s="93"/>
      <c r="H19" s="93"/>
      <c r="I19" s="93"/>
      <c r="J19" s="93"/>
      <c r="K19" s="93"/>
      <c r="L19" s="93"/>
      <c r="M19" s="103"/>
      <c r="N19" s="103"/>
      <c r="O19" s="103"/>
      <c r="P19" s="103"/>
      <c r="Q19" s="103"/>
      <c r="R19" s="103"/>
      <c r="S19" s="103"/>
      <c r="T19" s="103"/>
      <c r="U19" s="103"/>
      <c r="V19" s="26"/>
    </row>
    <row r="20" spans="1:22" ht="25.5">
      <c r="A20" s="13" t="s">
        <v>46</v>
      </c>
      <c r="B20" s="90" t="s">
        <v>64</v>
      </c>
      <c r="C20" s="91"/>
      <c r="D20" s="91"/>
      <c r="E20" s="91"/>
      <c r="F20" s="91"/>
      <c r="G20" s="91"/>
      <c r="H20" s="91"/>
      <c r="I20" s="91"/>
      <c r="J20" s="91"/>
      <c r="K20" s="91"/>
      <c r="L20" s="91"/>
      <c r="M20" s="91"/>
      <c r="N20" s="91"/>
      <c r="O20" s="91"/>
      <c r="P20" s="91"/>
      <c r="Q20" s="91"/>
      <c r="R20" s="91"/>
      <c r="S20" s="91"/>
      <c r="T20" s="91"/>
      <c r="U20" s="91"/>
      <c r="V20" s="92"/>
    </row>
    <row r="21" spans="1:22" ht="25.5">
      <c r="A21" s="13" t="s">
        <v>48</v>
      </c>
      <c r="B21" s="90" t="s">
        <v>59</v>
      </c>
      <c r="C21" s="91"/>
      <c r="D21" s="91"/>
      <c r="E21" s="91"/>
      <c r="F21" s="91"/>
      <c r="G21" s="91"/>
      <c r="H21" s="91"/>
      <c r="I21" s="91"/>
      <c r="J21" s="91"/>
      <c r="K21" s="91"/>
      <c r="L21" s="91"/>
      <c r="M21" s="91"/>
      <c r="N21" s="91"/>
      <c r="O21" s="91"/>
      <c r="P21" s="91"/>
      <c r="Q21" s="91"/>
      <c r="R21" s="91"/>
      <c r="S21" s="91"/>
      <c r="T21" s="91"/>
      <c r="U21" s="91"/>
      <c r="V21" s="92"/>
    </row>
    <row r="22" spans="1:22" ht="25.5">
      <c r="A22" s="13" t="s">
        <v>47</v>
      </c>
      <c r="B22" s="90" t="s">
        <v>96</v>
      </c>
      <c r="C22" s="91"/>
      <c r="D22" s="91"/>
      <c r="E22" s="91"/>
      <c r="F22" s="91"/>
      <c r="G22" s="91"/>
      <c r="H22" s="91"/>
      <c r="I22" s="91"/>
      <c r="J22" s="91"/>
      <c r="K22" s="91"/>
      <c r="L22" s="91"/>
      <c r="M22" s="91"/>
      <c r="N22" s="91"/>
      <c r="O22" s="91"/>
      <c r="P22" s="91"/>
      <c r="Q22" s="91"/>
      <c r="R22" s="91"/>
      <c r="S22" s="91"/>
      <c r="T22" s="91"/>
      <c r="U22" s="91"/>
      <c r="V22" s="92"/>
    </row>
    <row r="23" spans="1:22" ht="66.75" customHeight="1">
      <c r="A23" s="13" t="s">
        <v>43</v>
      </c>
      <c r="B23" s="93" t="s">
        <v>71</v>
      </c>
      <c r="C23" s="93"/>
      <c r="D23" s="93"/>
      <c r="E23" s="93"/>
      <c r="F23" s="93"/>
      <c r="G23" s="93"/>
      <c r="H23" s="93"/>
      <c r="I23" s="93"/>
      <c r="J23" s="93"/>
      <c r="K23" s="93"/>
      <c r="L23" s="93"/>
      <c r="M23" s="94"/>
      <c r="N23" s="94"/>
      <c r="O23" s="94"/>
      <c r="P23" s="94"/>
      <c r="Q23" s="94"/>
      <c r="R23" s="94"/>
      <c r="S23" s="94"/>
      <c r="T23" s="94"/>
      <c r="U23" s="94"/>
      <c r="V23" s="14" t="s">
        <v>62</v>
      </c>
    </row>
    <row r="24" spans="1:22" ht="29.25" customHeight="1">
      <c r="A24" s="13" t="s">
        <v>46</v>
      </c>
      <c r="B24" s="90" t="s">
        <v>65</v>
      </c>
      <c r="C24" s="91"/>
      <c r="D24" s="91"/>
      <c r="E24" s="91"/>
      <c r="F24" s="91"/>
      <c r="G24" s="91"/>
      <c r="H24" s="91"/>
      <c r="I24" s="91"/>
      <c r="J24" s="91"/>
      <c r="K24" s="91"/>
      <c r="L24" s="91"/>
      <c r="M24" s="91"/>
      <c r="N24" s="91"/>
      <c r="O24" s="91"/>
      <c r="P24" s="91"/>
      <c r="Q24" s="91"/>
      <c r="R24" s="91"/>
      <c r="S24" s="91"/>
      <c r="T24" s="91"/>
      <c r="U24" s="91"/>
      <c r="V24" s="92"/>
    </row>
    <row r="25" spans="1:22" ht="29.25" customHeight="1">
      <c r="A25" s="13" t="s">
        <v>48</v>
      </c>
      <c r="B25" s="90" t="s">
        <v>66</v>
      </c>
      <c r="C25" s="91"/>
      <c r="D25" s="91"/>
      <c r="E25" s="91"/>
      <c r="F25" s="91"/>
      <c r="G25" s="91"/>
      <c r="H25" s="91"/>
      <c r="I25" s="91"/>
      <c r="J25" s="91"/>
      <c r="K25" s="91"/>
      <c r="L25" s="91"/>
      <c r="M25" s="91"/>
      <c r="N25" s="91"/>
      <c r="O25" s="91"/>
      <c r="P25" s="91"/>
      <c r="Q25" s="91"/>
      <c r="R25" s="91"/>
      <c r="S25" s="91"/>
      <c r="T25" s="91"/>
      <c r="U25" s="91"/>
      <c r="V25" s="92"/>
    </row>
    <row r="26" spans="1:22" ht="66.75" customHeight="1">
      <c r="A26" s="15" t="s">
        <v>45</v>
      </c>
      <c r="B26" s="98" t="s">
        <v>57</v>
      </c>
      <c r="C26" s="98"/>
      <c r="D26" s="98"/>
      <c r="E26" s="98"/>
      <c r="F26" s="98"/>
      <c r="G26" s="98"/>
      <c r="H26" s="98" t="s">
        <v>60</v>
      </c>
      <c r="I26" s="98"/>
      <c r="J26" s="98"/>
      <c r="K26" s="98"/>
      <c r="L26" s="98"/>
      <c r="M26" s="100" t="s">
        <v>61</v>
      </c>
      <c r="N26" s="100"/>
      <c r="O26" s="100"/>
      <c r="P26" s="100"/>
      <c r="Q26" s="100"/>
      <c r="R26" s="100"/>
      <c r="S26" s="100"/>
      <c r="T26" s="100"/>
      <c r="U26" s="100"/>
      <c r="V26" s="25" t="s">
        <v>62</v>
      </c>
    </row>
    <row r="27" spans="1:22" ht="66.75" customHeight="1">
      <c r="A27" s="13" t="s">
        <v>42</v>
      </c>
      <c r="B27" s="93" t="s">
        <v>70</v>
      </c>
      <c r="C27" s="93"/>
      <c r="D27" s="93"/>
      <c r="E27" s="93"/>
      <c r="F27" s="93"/>
      <c r="G27" s="93"/>
      <c r="H27" s="93"/>
      <c r="I27" s="93"/>
      <c r="J27" s="93"/>
      <c r="K27" s="93"/>
      <c r="L27" s="93"/>
      <c r="M27" s="94"/>
      <c r="N27" s="94"/>
      <c r="O27" s="94"/>
      <c r="P27" s="94"/>
      <c r="Q27" s="94"/>
      <c r="R27" s="94"/>
      <c r="S27" s="94"/>
      <c r="T27" s="94"/>
      <c r="U27" s="94"/>
      <c r="V27" s="25" t="s">
        <v>62</v>
      </c>
    </row>
    <row r="28" spans="1:22" ht="29.25" customHeight="1">
      <c r="A28" s="13" t="s">
        <v>46</v>
      </c>
      <c r="B28" s="90" t="s">
        <v>63</v>
      </c>
      <c r="C28" s="91"/>
      <c r="D28" s="91"/>
      <c r="E28" s="91"/>
      <c r="F28" s="91"/>
      <c r="G28" s="91"/>
      <c r="H28" s="91"/>
      <c r="I28" s="91"/>
      <c r="J28" s="91"/>
      <c r="K28" s="91"/>
      <c r="L28" s="91"/>
      <c r="M28" s="91"/>
      <c r="N28" s="91"/>
      <c r="O28" s="91"/>
      <c r="P28" s="91"/>
      <c r="Q28" s="91"/>
      <c r="R28" s="91"/>
      <c r="S28" s="91"/>
      <c r="T28" s="91"/>
      <c r="U28" s="91"/>
      <c r="V28" s="92"/>
    </row>
    <row r="29" spans="1:22" ht="29.25" customHeight="1">
      <c r="A29" s="13" t="s">
        <v>48</v>
      </c>
      <c r="B29" s="90" t="s">
        <v>67</v>
      </c>
      <c r="C29" s="91"/>
      <c r="D29" s="91"/>
      <c r="E29" s="91"/>
      <c r="F29" s="91"/>
      <c r="G29" s="91"/>
      <c r="H29" s="91"/>
      <c r="I29" s="91"/>
      <c r="J29" s="91"/>
      <c r="K29" s="91"/>
      <c r="L29" s="91"/>
      <c r="M29" s="91"/>
      <c r="N29" s="91"/>
      <c r="O29" s="91"/>
      <c r="P29" s="91"/>
      <c r="Q29" s="91"/>
      <c r="R29" s="91"/>
      <c r="S29" s="91"/>
      <c r="T29" s="91"/>
      <c r="U29" s="91"/>
      <c r="V29" s="92"/>
    </row>
    <row r="30" spans="1:22" ht="66.75" customHeight="1">
      <c r="A30" s="13" t="s">
        <v>43</v>
      </c>
      <c r="B30" s="95" t="s">
        <v>70</v>
      </c>
      <c r="C30" s="96"/>
      <c r="D30" s="96"/>
      <c r="E30" s="96"/>
      <c r="F30" s="96"/>
      <c r="G30" s="97"/>
      <c r="H30" s="27"/>
      <c r="I30" s="27"/>
      <c r="J30" s="27"/>
      <c r="K30" s="27"/>
      <c r="L30" s="28"/>
      <c r="M30" s="27"/>
      <c r="N30" s="27"/>
      <c r="O30" s="27"/>
      <c r="P30" s="27"/>
      <c r="Q30" s="27"/>
      <c r="R30" s="27"/>
      <c r="S30" s="27"/>
      <c r="T30" s="27"/>
      <c r="U30" s="27"/>
      <c r="V30" s="29"/>
    </row>
    <row r="31" spans="1:22" ht="30" customHeight="1">
      <c r="A31" s="13" t="s">
        <v>46</v>
      </c>
      <c r="B31" s="90" t="s">
        <v>68</v>
      </c>
      <c r="C31" s="91"/>
      <c r="D31" s="91"/>
      <c r="E31" s="91"/>
      <c r="F31" s="91"/>
      <c r="G31" s="91"/>
      <c r="H31" s="91"/>
      <c r="I31" s="91"/>
      <c r="J31" s="91"/>
      <c r="K31" s="91"/>
      <c r="L31" s="91"/>
      <c r="M31" s="91"/>
      <c r="N31" s="91"/>
      <c r="O31" s="91"/>
      <c r="P31" s="91"/>
      <c r="Q31" s="91"/>
      <c r="R31" s="91"/>
      <c r="S31" s="91"/>
      <c r="T31" s="91"/>
      <c r="U31" s="91"/>
      <c r="V31" s="92"/>
    </row>
    <row r="32" spans="1:22" ht="30" customHeight="1">
      <c r="A32" s="13" t="s">
        <v>48</v>
      </c>
      <c r="B32" s="90" t="s">
        <v>69</v>
      </c>
      <c r="C32" s="91"/>
      <c r="D32" s="91"/>
      <c r="E32" s="91"/>
      <c r="F32" s="91"/>
      <c r="G32" s="91"/>
      <c r="H32" s="91"/>
      <c r="I32" s="91"/>
      <c r="J32" s="91"/>
      <c r="K32" s="91"/>
      <c r="L32" s="91"/>
      <c r="M32" s="91"/>
      <c r="N32" s="91"/>
      <c r="O32" s="91"/>
      <c r="P32" s="91"/>
      <c r="Q32" s="91"/>
      <c r="R32" s="91"/>
      <c r="S32" s="91"/>
      <c r="T32" s="91"/>
      <c r="U32" s="91"/>
      <c r="V32" s="92"/>
    </row>
  </sheetData>
  <mergeCells count="43">
    <mergeCell ref="B13:G13"/>
    <mergeCell ref="B14:G14"/>
    <mergeCell ref="A6:O6"/>
    <mergeCell ref="B15:G15"/>
    <mergeCell ref="B11:G12"/>
    <mergeCell ref="M13:U13"/>
    <mergeCell ref="M14:U14"/>
    <mergeCell ref="M15:U15"/>
    <mergeCell ref="M11:U12"/>
    <mergeCell ref="H11:L12"/>
    <mergeCell ref="H13:L13"/>
    <mergeCell ref="H14:L14"/>
    <mergeCell ref="H15:L15"/>
    <mergeCell ref="A3:V3"/>
    <mergeCell ref="M26:U26"/>
    <mergeCell ref="B25:V25"/>
    <mergeCell ref="B18:G18"/>
    <mergeCell ref="H18:L18"/>
    <mergeCell ref="M18:U18"/>
    <mergeCell ref="B19:G19"/>
    <mergeCell ref="H19:L19"/>
    <mergeCell ref="M19:U19"/>
    <mergeCell ref="B16:V16"/>
    <mergeCell ref="B20:V20"/>
    <mergeCell ref="B21:V21"/>
    <mergeCell ref="B17:V17"/>
    <mergeCell ref="B23:G23"/>
    <mergeCell ref="A11:A12"/>
    <mergeCell ref="V11:V12"/>
    <mergeCell ref="B32:V32"/>
    <mergeCell ref="B22:V22"/>
    <mergeCell ref="B28:V28"/>
    <mergeCell ref="B29:V29"/>
    <mergeCell ref="B31:V31"/>
    <mergeCell ref="B27:G27"/>
    <mergeCell ref="H27:L27"/>
    <mergeCell ref="M27:U27"/>
    <mergeCell ref="B30:G30"/>
    <mergeCell ref="B26:G26"/>
    <mergeCell ref="H23:L23"/>
    <mergeCell ref="M23:U23"/>
    <mergeCell ref="H26:L26"/>
    <mergeCell ref="B24:V24"/>
  </mergeCells>
  <printOptions horizontalCentered="1"/>
  <pageMargins left="0.70866141732283472" right="0.70866141732283472" top="0.74803149606299213" bottom="0.74803149606299213" header="0.31496062992125984" footer="0.31496062992125984"/>
  <pageSetup scale="80" orientation="landscape" r:id="rId1"/>
  <headerFooter>
    <oddHeader>&amp;L&amp;G&amp;CCONSULTORÍA GUBERNAMENTAL Y EMPRESARIAL&amp;RCONSULTORÍA GUBERNAMENTAL Y EMPRESARIAL</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tabSelected="1" zoomScale="80" zoomScaleNormal="80" workbookViewId="0">
      <selection activeCell="R13" sqref="R13"/>
    </sheetView>
  </sheetViews>
  <sheetFormatPr baseColWidth="10" defaultRowHeight="15"/>
  <cols>
    <col min="20" max="20" width="12" bestFit="1" customWidth="1"/>
  </cols>
  <sheetData>
    <row r="1" spans="1:20" ht="18.75">
      <c r="A1" s="99" t="s">
        <v>180</v>
      </c>
      <c r="B1" s="99"/>
      <c r="C1" s="99"/>
      <c r="D1" s="99"/>
      <c r="E1" s="99"/>
      <c r="F1" s="99"/>
      <c r="G1" s="99"/>
      <c r="H1" s="99"/>
      <c r="I1" s="99"/>
      <c r="J1" s="99"/>
      <c r="K1" s="99"/>
      <c r="L1" s="99"/>
      <c r="M1" s="99"/>
      <c r="N1" s="99"/>
      <c r="O1" s="99"/>
      <c r="P1" s="99"/>
      <c r="Q1" s="99"/>
      <c r="R1" s="99"/>
      <c r="S1" s="99"/>
    </row>
    <row r="3" spans="1:20" ht="15.75">
      <c r="A3" s="20" t="s">
        <v>11</v>
      </c>
      <c r="B3" s="20" t="s">
        <v>23</v>
      </c>
      <c r="C3" s="20" t="s">
        <v>10</v>
      </c>
      <c r="D3" s="20" t="s">
        <v>39</v>
      </c>
      <c r="E3" s="20" t="s">
        <v>38</v>
      </c>
      <c r="F3" s="20" t="s">
        <v>40</v>
      </c>
      <c r="G3" s="9" t="s">
        <v>24</v>
      </c>
      <c r="H3" s="9" t="s">
        <v>25</v>
      </c>
      <c r="I3" s="9" t="s">
        <v>26</v>
      </c>
      <c r="J3" s="9" t="s">
        <v>27</v>
      </c>
      <c r="K3" s="9" t="s">
        <v>28</v>
      </c>
      <c r="L3" s="9" t="s">
        <v>29</v>
      </c>
      <c r="M3" s="9" t="s">
        <v>30</v>
      </c>
      <c r="N3" s="9" t="s">
        <v>31</v>
      </c>
      <c r="O3" s="9" t="s">
        <v>32</v>
      </c>
      <c r="P3" s="9" t="s">
        <v>33</v>
      </c>
      <c r="Q3" s="9" t="s">
        <v>34</v>
      </c>
      <c r="R3" s="9" t="s">
        <v>35</v>
      </c>
      <c r="S3" s="10" t="s">
        <v>12</v>
      </c>
    </row>
    <row r="4" spans="1:20">
      <c r="A4" s="22">
        <v>1100118</v>
      </c>
      <c r="B4" s="48">
        <v>31120</v>
      </c>
      <c r="C4" s="49" t="s">
        <v>189</v>
      </c>
      <c r="D4" s="22" t="s">
        <v>190</v>
      </c>
      <c r="E4" s="22" t="s">
        <v>191</v>
      </c>
      <c r="F4">
        <v>1131</v>
      </c>
      <c r="G4" s="23">
        <v>38671.93</v>
      </c>
      <c r="H4" s="23">
        <v>38671.93</v>
      </c>
      <c r="I4" s="23">
        <v>38671.93</v>
      </c>
      <c r="J4" s="23">
        <v>38671.93</v>
      </c>
      <c r="K4" s="23">
        <v>38671.93</v>
      </c>
      <c r="L4" s="23">
        <v>38671.93</v>
      </c>
      <c r="M4" s="23">
        <v>38671.93</v>
      </c>
      <c r="N4" s="23">
        <v>38671.93</v>
      </c>
      <c r="O4" s="23">
        <v>38671.93</v>
      </c>
      <c r="P4" s="23">
        <v>38671.93</v>
      </c>
      <c r="Q4" s="23">
        <v>38671.93</v>
      </c>
      <c r="R4" s="23">
        <v>38671.919999999998</v>
      </c>
      <c r="S4" s="23">
        <f>SUM(G4:R4)</f>
        <v>464063.14999999997</v>
      </c>
      <c r="T4" s="1"/>
    </row>
    <row r="5" spans="1:20">
      <c r="A5" s="22">
        <v>1100118</v>
      </c>
      <c r="B5" s="48">
        <v>31120</v>
      </c>
      <c r="C5" s="49" t="s">
        <v>189</v>
      </c>
      <c r="D5" s="22" t="s">
        <v>190</v>
      </c>
      <c r="E5" s="22" t="s">
        <v>191</v>
      </c>
      <c r="F5">
        <v>1321</v>
      </c>
      <c r="G5" s="23">
        <v>0</v>
      </c>
      <c r="H5" s="23"/>
      <c r="I5" s="23"/>
      <c r="J5" s="23"/>
      <c r="K5" s="23"/>
      <c r="L5" s="23">
        <v>3814.14</v>
      </c>
      <c r="M5" s="23"/>
      <c r="N5" s="23"/>
      <c r="O5" s="23"/>
      <c r="P5" s="23"/>
      <c r="Q5" s="23"/>
      <c r="R5" s="23">
        <v>3814.14</v>
      </c>
      <c r="S5" s="23">
        <f t="shared" ref="S5:S12" si="0">SUM(G5:R5)</f>
        <v>7628.28</v>
      </c>
      <c r="T5" s="1"/>
    </row>
    <row r="6" spans="1:20">
      <c r="A6" s="22">
        <v>1100118</v>
      </c>
      <c r="B6" s="48">
        <v>31120</v>
      </c>
      <c r="C6" s="49" t="s">
        <v>189</v>
      </c>
      <c r="D6" s="22" t="s">
        <v>190</v>
      </c>
      <c r="E6" s="22" t="s">
        <v>191</v>
      </c>
      <c r="F6">
        <v>1323</v>
      </c>
      <c r="G6" s="23"/>
      <c r="H6" s="23"/>
      <c r="I6" s="23"/>
      <c r="J6" s="23"/>
      <c r="K6" s="23"/>
      <c r="L6" s="23"/>
      <c r="M6" s="23"/>
      <c r="N6" s="23"/>
      <c r="O6" s="23"/>
      <c r="P6" s="23"/>
      <c r="Q6" s="23"/>
      <c r="R6" s="23">
        <v>50855.199999999997</v>
      </c>
      <c r="S6" s="23">
        <f t="shared" si="0"/>
        <v>50855.199999999997</v>
      </c>
      <c r="T6" s="1"/>
    </row>
    <row r="7" spans="1:20">
      <c r="A7" s="22">
        <v>1100118</v>
      </c>
      <c r="B7" s="48">
        <v>31120</v>
      </c>
      <c r="C7" s="49" t="s">
        <v>189</v>
      </c>
      <c r="D7" s="22" t="s">
        <v>190</v>
      </c>
      <c r="E7" s="22" t="s">
        <v>191</v>
      </c>
      <c r="F7">
        <v>1342</v>
      </c>
      <c r="G7" s="23">
        <v>4000</v>
      </c>
      <c r="H7" s="23">
        <v>4000</v>
      </c>
      <c r="I7" s="23">
        <v>4000</v>
      </c>
      <c r="J7" s="23">
        <v>4000</v>
      </c>
      <c r="K7" s="23">
        <v>4000</v>
      </c>
      <c r="L7" s="23">
        <v>4000</v>
      </c>
      <c r="M7" s="23">
        <v>4000</v>
      </c>
      <c r="N7" s="23">
        <v>4000</v>
      </c>
      <c r="O7" s="23">
        <v>4000</v>
      </c>
      <c r="P7" s="23">
        <v>4000</v>
      </c>
      <c r="Q7" s="23">
        <v>4000</v>
      </c>
      <c r="R7" s="23">
        <v>4000</v>
      </c>
      <c r="S7" s="23">
        <f t="shared" si="0"/>
        <v>48000</v>
      </c>
      <c r="T7" s="1"/>
    </row>
    <row r="8" spans="1:20">
      <c r="A8" s="22">
        <v>1100118</v>
      </c>
      <c r="B8" s="48">
        <v>31120</v>
      </c>
      <c r="C8" s="49" t="s">
        <v>189</v>
      </c>
      <c r="D8" s="22" t="s">
        <v>190</v>
      </c>
      <c r="E8" s="22" t="s">
        <v>191</v>
      </c>
      <c r="F8">
        <v>1592</v>
      </c>
      <c r="G8" s="23">
        <v>0</v>
      </c>
      <c r="H8" s="23"/>
      <c r="I8" s="23">
        <v>3284</v>
      </c>
      <c r="J8" s="23"/>
      <c r="K8" s="23"/>
      <c r="L8" s="23">
        <v>3284</v>
      </c>
      <c r="M8" s="23"/>
      <c r="N8" s="23"/>
      <c r="O8" s="23">
        <v>3284</v>
      </c>
      <c r="P8" s="23"/>
      <c r="Q8" s="23"/>
      <c r="R8" s="23">
        <v>3284</v>
      </c>
      <c r="S8" s="23">
        <f t="shared" si="0"/>
        <v>13136</v>
      </c>
      <c r="T8" s="1"/>
    </row>
    <row r="9" spans="1:20">
      <c r="A9" s="22">
        <v>1100118</v>
      </c>
      <c r="B9" s="48">
        <v>31120</v>
      </c>
      <c r="C9" s="49" t="s">
        <v>189</v>
      </c>
      <c r="D9" s="22" t="s">
        <v>190</v>
      </c>
      <c r="E9" s="22" t="s">
        <v>191</v>
      </c>
      <c r="F9">
        <v>3981</v>
      </c>
      <c r="G9" s="23">
        <v>870.91</v>
      </c>
      <c r="H9" s="23">
        <v>870.91</v>
      </c>
      <c r="I9" s="23">
        <v>870.91</v>
      </c>
      <c r="J9" s="23">
        <v>870.91</v>
      </c>
      <c r="K9" s="23">
        <v>870.91</v>
      </c>
      <c r="L9" s="23">
        <v>870.91</v>
      </c>
      <c r="M9" s="23">
        <v>870.91</v>
      </c>
      <c r="N9" s="23">
        <v>870.91</v>
      </c>
      <c r="O9" s="23">
        <v>870.91</v>
      </c>
      <c r="P9" s="23">
        <v>870.91</v>
      </c>
      <c r="Q9" s="23">
        <v>870.91</v>
      </c>
      <c r="R9" s="23">
        <v>870.93</v>
      </c>
      <c r="S9" s="23">
        <f t="shared" si="0"/>
        <v>10450.94</v>
      </c>
      <c r="T9" s="1"/>
    </row>
    <row r="10" spans="1:20">
      <c r="A10" s="22">
        <v>1400318</v>
      </c>
      <c r="B10" s="48">
        <v>31120</v>
      </c>
      <c r="C10" s="49" t="s">
        <v>189</v>
      </c>
      <c r="D10" s="22" t="s">
        <v>190</v>
      </c>
      <c r="E10" s="22" t="s">
        <v>191</v>
      </c>
      <c r="F10">
        <v>3751</v>
      </c>
      <c r="G10" s="23">
        <v>1000</v>
      </c>
      <c r="H10" s="23">
        <v>1000</v>
      </c>
      <c r="I10" s="23">
        <v>1000</v>
      </c>
      <c r="J10" s="23">
        <v>1000</v>
      </c>
      <c r="K10" s="23">
        <v>1000</v>
      </c>
      <c r="L10" s="23">
        <v>1000</v>
      </c>
      <c r="M10" s="23">
        <v>1000</v>
      </c>
      <c r="N10" s="23">
        <v>1000</v>
      </c>
      <c r="O10" s="23">
        <v>1000</v>
      </c>
      <c r="P10" s="23">
        <f>1000+5841.57</f>
        <v>6841.57</v>
      </c>
      <c r="Q10" s="23">
        <v>1000</v>
      </c>
      <c r="R10" s="23">
        <v>1000</v>
      </c>
      <c r="S10" s="23">
        <f t="shared" si="0"/>
        <v>17841.57</v>
      </c>
      <c r="T10" s="1"/>
    </row>
    <row r="11" spans="1:20">
      <c r="A11" s="22">
        <v>1400318</v>
      </c>
      <c r="B11" s="48">
        <v>31120</v>
      </c>
      <c r="C11" s="49" t="s">
        <v>189</v>
      </c>
      <c r="D11" s="22" t="s">
        <v>190</v>
      </c>
      <c r="E11" s="22" t="s">
        <v>191</v>
      </c>
      <c r="F11">
        <v>4411</v>
      </c>
      <c r="G11" s="23">
        <v>9500</v>
      </c>
      <c r="H11" s="23"/>
      <c r="I11" s="23"/>
      <c r="J11" s="23">
        <v>9500</v>
      </c>
      <c r="K11" s="23"/>
      <c r="L11" s="23"/>
      <c r="M11" s="23">
        <v>9500</v>
      </c>
      <c r="N11" s="23"/>
      <c r="O11" s="23"/>
      <c r="P11" s="23">
        <v>9500</v>
      </c>
      <c r="Q11" s="23"/>
      <c r="R11" s="23"/>
      <c r="S11" s="23">
        <f t="shared" si="0"/>
        <v>38000</v>
      </c>
      <c r="T11" s="21"/>
    </row>
    <row r="12" spans="1:20">
      <c r="A12" s="22">
        <v>1600418</v>
      </c>
      <c r="B12" s="48">
        <v>31120</v>
      </c>
      <c r="C12" s="49" t="s">
        <v>189</v>
      </c>
      <c r="D12" s="22" t="s">
        <v>190</v>
      </c>
      <c r="E12" s="22" t="s">
        <v>191</v>
      </c>
      <c r="F12">
        <v>1341</v>
      </c>
      <c r="G12" s="23">
        <v>6508</v>
      </c>
      <c r="H12" s="23">
        <v>6508</v>
      </c>
      <c r="I12" s="23">
        <v>6508</v>
      </c>
      <c r="J12" s="23">
        <v>6508</v>
      </c>
      <c r="K12" s="23">
        <v>6508</v>
      </c>
      <c r="L12" s="23">
        <v>6508</v>
      </c>
      <c r="M12" s="23">
        <v>6508</v>
      </c>
      <c r="N12" s="23">
        <v>6508</v>
      </c>
      <c r="O12" s="23">
        <v>6508</v>
      </c>
      <c r="P12" s="23">
        <v>6508</v>
      </c>
      <c r="Q12" s="23">
        <v>6508</v>
      </c>
      <c r="R12" s="23">
        <f>6508+55070.85</f>
        <v>61578.85</v>
      </c>
      <c r="S12" s="23">
        <f t="shared" si="0"/>
        <v>133166.85</v>
      </c>
      <c r="T12" s="1"/>
    </row>
    <row r="13" spans="1:20">
      <c r="A13" s="22"/>
      <c r="B13" s="22"/>
      <c r="C13" s="22"/>
      <c r="D13" s="22"/>
      <c r="E13" s="22"/>
      <c r="F13" s="22"/>
      <c r="G13" s="23"/>
      <c r="H13" s="23"/>
      <c r="I13" s="23"/>
      <c r="J13" s="23"/>
      <c r="K13" s="23"/>
      <c r="L13" s="23"/>
      <c r="M13" s="23"/>
      <c r="N13" s="23"/>
      <c r="O13" s="23"/>
      <c r="P13" s="23"/>
      <c r="Q13" s="23"/>
      <c r="R13" s="23"/>
      <c r="S13" s="23"/>
      <c r="T13" s="1"/>
    </row>
    <row r="14" spans="1:20">
      <c r="A14" s="22" t="s">
        <v>36</v>
      </c>
      <c r="B14" s="22"/>
      <c r="C14" s="22"/>
      <c r="D14" s="22"/>
      <c r="E14" s="22"/>
      <c r="F14" s="22"/>
      <c r="G14" s="24"/>
      <c r="H14" s="24">
        <f t="shared" ref="H14:R14" si="1">SUM(H4:H11)</f>
        <v>44542.840000000004</v>
      </c>
      <c r="I14" s="24">
        <f t="shared" si="1"/>
        <v>47826.840000000004</v>
      </c>
      <c r="J14" s="24">
        <f t="shared" si="1"/>
        <v>54042.840000000004</v>
      </c>
      <c r="K14" s="24">
        <f t="shared" si="1"/>
        <v>44542.840000000004</v>
      </c>
      <c r="L14" s="24">
        <f t="shared" si="1"/>
        <v>51640.98</v>
      </c>
      <c r="M14" s="24">
        <f t="shared" si="1"/>
        <v>54042.840000000004</v>
      </c>
      <c r="N14" s="24">
        <f t="shared" si="1"/>
        <v>44542.840000000004</v>
      </c>
      <c r="O14" s="24">
        <f t="shared" si="1"/>
        <v>47826.840000000004</v>
      </c>
      <c r="P14" s="24">
        <f t="shared" si="1"/>
        <v>59884.41</v>
      </c>
      <c r="Q14" s="24">
        <f t="shared" si="1"/>
        <v>44542.840000000004</v>
      </c>
      <c r="R14" s="24">
        <f t="shared" si="1"/>
        <v>102496.18999999999</v>
      </c>
      <c r="S14" s="24">
        <f>SUM(S4:S12)</f>
        <v>783141.98999999987</v>
      </c>
      <c r="T14" s="1"/>
    </row>
  </sheetData>
  <mergeCells count="1">
    <mergeCell ref="A1:S1"/>
  </mergeCells>
  <dataValidations count="1">
    <dataValidation type="list" allowBlank="1" showInputMessage="1" showErrorMessage="1" errorTitle="Subfunción no Valida!" promptTitle="Selecciona la Subfunción" sqref="E4:E12">
      <formula1>$H$2:$H$115</formula1>
    </dataValidation>
  </dataValidations>
  <pageMargins left="0.70866141732283472" right="0.70866141732283472" top="0.74803149606299213" bottom="0.74803149606299213" header="0.31496062992125984" footer="0.31496062992125984"/>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Arbol de Problemas</vt:lpstr>
      <vt:lpstr>Poblacion Objetivo </vt:lpstr>
      <vt:lpstr>Arbol de Objetivos</vt:lpstr>
      <vt:lpstr>Definición de Objetivos</vt:lpstr>
      <vt:lpstr>Seleccion Alternativa</vt:lpstr>
      <vt:lpstr>Def. EAP.</vt:lpstr>
      <vt:lpstr>Ficha Técnica de Indicador </vt:lpstr>
      <vt:lpstr>MIR</vt:lpstr>
      <vt:lpstr>Presupuestación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DGCG</dc:creator>
  <cp:lastModifiedBy>Caja Lenovo nueva</cp:lastModifiedBy>
  <cp:lastPrinted>2015-12-22T01:30:21Z</cp:lastPrinted>
  <dcterms:created xsi:type="dcterms:W3CDTF">2014-08-07T03:09:52Z</dcterms:created>
  <dcterms:modified xsi:type="dcterms:W3CDTF">2019-01-30T01:25:57Z</dcterms:modified>
</cp:coreProperties>
</file>