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aja Lenovo nueva\Desktop\2019\DIF\4TOTRIMESTRE2018\333ANEXOS PBRDIC2018\"/>
    </mc:Choice>
  </mc:AlternateContent>
  <bookViews>
    <workbookView xWindow="240" yWindow="525" windowWidth="15120" windowHeight="6810" firstSheet="3" activeTab="8"/>
  </bookViews>
  <sheets>
    <sheet name="Arbol de Problemas" sheetId="9" r:id="rId1"/>
    <sheet name="Pablacion Objetivo" sheetId="24" r:id="rId2"/>
    <sheet name="Arbol de Objetivos" sheetId="23" r:id="rId3"/>
    <sheet name="Definicion de objetivo" sheetId="19" r:id="rId4"/>
    <sheet name="Seleccion de Alternativa" sheetId="20" r:id="rId5"/>
    <sheet name="Def. EAPp" sheetId="21" r:id="rId6"/>
    <sheet name="Ficha del Indicador" sheetId="16" r:id="rId7"/>
    <sheet name="MIR" sheetId="14" r:id="rId8"/>
    <sheet name="Presupuestacion" sheetId="27" r:id="rId9"/>
    <sheet name="Hoja1" sheetId="28" r:id="rId10"/>
  </sheets>
  <externalReferences>
    <externalReference r:id="rId11"/>
  </externalReferences>
  <definedNames>
    <definedName name="ca">'[1]PLANEACION PROGRAMACION'!$K$1:$L$7</definedName>
  </definedNames>
  <calcPr calcId="152511"/>
</workbook>
</file>

<file path=xl/calcChain.xml><?xml version="1.0" encoding="utf-8"?>
<calcChain xmlns="http://schemas.openxmlformats.org/spreadsheetml/2006/main">
  <c r="U23" i="27" l="1"/>
  <c r="T23" i="27"/>
  <c r="S23" i="27"/>
  <c r="R23" i="27"/>
  <c r="Q23" i="27"/>
  <c r="P23" i="27"/>
  <c r="O23" i="27"/>
  <c r="N23" i="27"/>
  <c r="M23" i="27"/>
  <c r="L23" i="27"/>
  <c r="K23" i="27"/>
  <c r="V22" i="27"/>
  <c r="V21" i="27"/>
  <c r="V20" i="27"/>
  <c r="V19" i="27"/>
  <c r="V18" i="27"/>
  <c r="V17" i="27"/>
  <c r="V16" i="27"/>
  <c r="V15" i="27"/>
  <c r="V14" i="27"/>
  <c r="V13" i="27"/>
  <c r="V12" i="27"/>
  <c r="V10" i="27"/>
  <c r="V9" i="27"/>
  <c r="V8" i="27"/>
  <c r="V7" i="27"/>
  <c r="V6" i="27"/>
  <c r="V5" i="27"/>
  <c r="V4" i="27"/>
  <c r="V23" i="27" l="1"/>
  <c r="A30" i="14"/>
</calcChain>
</file>

<file path=xl/comments1.xml><?xml version="1.0" encoding="utf-8"?>
<comments xmlns="http://schemas.openxmlformats.org/spreadsheetml/2006/main">
  <authors>
    <author>Autor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CHECAR APOYO A CASA ALMA SE INC 15,000 DEL INICIO</t>
        </r>
      </text>
    </comment>
  </commentList>
</comments>
</file>

<file path=xl/sharedStrings.xml><?xml version="1.0" encoding="utf-8"?>
<sst xmlns="http://schemas.openxmlformats.org/spreadsheetml/2006/main" count="342" uniqueCount="226">
  <si>
    <t>Responsable</t>
  </si>
  <si>
    <t>Unidad de Medida</t>
  </si>
  <si>
    <t>Nombre del indicador</t>
  </si>
  <si>
    <t>Nivel</t>
  </si>
  <si>
    <t>Resumen Narrativo</t>
  </si>
  <si>
    <t>Medios de verificación</t>
  </si>
  <si>
    <t>Supuestos</t>
  </si>
  <si>
    <t>ARBOL DE PROBLEMAS</t>
  </si>
  <si>
    <t>EFECTOS</t>
  </si>
  <si>
    <t>CAUSAS</t>
  </si>
  <si>
    <t>FINES</t>
  </si>
  <si>
    <t>MEDIOS</t>
  </si>
  <si>
    <t>PROBLEMA</t>
  </si>
  <si>
    <t>OBJETIVO</t>
  </si>
  <si>
    <t>POBLACIÓN OBJETIVO</t>
  </si>
  <si>
    <t>DESCRIPCIÓN DE LA POBLACIÓN OBJETIVO</t>
  </si>
  <si>
    <t>CARACTERÍSTICAS DE LA POBLACIÓN OBJETIVO</t>
  </si>
  <si>
    <t>LOCALIZACIÓN GEOGRÁFICA</t>
  </si>
  <si>
    <t>Clasificación Programática</t>
  </si>
  <si>
    <t>PGM</t>
  </si>
  <si>
    <t>Programa</t>
  </si>
  <si>
    <t>Objetivo</t>
  </si>
  <si>
    <t>Clasificación Administrativa</t>
  </si>
  <si>
    <t>Gobierno</t>
  </si>
  <si>
    <t>Financiero</t>
  </si>
  <si>
    <t>Sector</t>
  </si>
  <si>
    <t>Subsector</t>
  </si>
  <si>
    <t>Ente</t>
  </si>
  <si>
    <t>Ramo</t>
  </si>
  <si>
    <t>UR</t>
  </si>
  <si>
    <t>Clasificación por Fuentes de Financiamiento</t>
  </si>
  <si>
    <t>FF</t>
  </si>
  <si>
    <t>Nombre</t>
  </si>
  <si>
    <t>Cargo</t>
  </si>
  <si>
    <t>Anual</t>
  </si>
  <si>
    <t>E</t>
  </si>
  <si>
    <t>F</t>
  </si>
  <si>
    <t>M</t>
  </si>
  <si>
    <t>A</t>
  </si>
  <si>
    <t>J</t>
  </si>
  <si>
    <t>S</t>
  </si>
  <si>
    <t>O</t>
  </si>
  <si>
    <t>N</t>
  </si>
  <si>
    <t>D</t>
  </si>
  <si>
    <t>Calendarización de Fecuencia de Medición</t>
  </si>
  <si>
    <t>DEFINICIÓN DE OBJETIVO</t>
  </si>
  <si>
    <t xml:space="preserve"> Definición de la EAPp (Estructura Analítica del Programa presupuestario)</t>
  </si>
  <si>
    <t>Datos del Programa</t>
  </si>
  <si>
    <t>No. Programa</t>
  </si>
  <si>
    <t>Datos del Indicador</t>
  </si>
  <si>
    <t>Nombre:</t>
  </si>
  <si>
    <t>Nivel:</t>
  </si>
  <si>
    <t>Definición del Indicador:</t>
  </si>
  <si>
    <t>Método de Cálculo:</t>
  </si>
  <si>
    <t>Datos de Variables</t>
  </si>
  <si>
    <t>Nombre de Variable</t>
  </si>
  <si>
    <t>Valor Inicial:</t>
  </si>
  <si>
    <t>Año base:</t>
  </si>
  <si>
    <t>Dimensión:</t>
  </si>
  <si>
    <t>Unidad de Medida:</t>
  </si>
  <si>
    <t>Frecuencia de Medición</t>
  </si>
  <si>
    <t>Ficha Técnica del Indicador</t>
  </si>
  <si>
    <t>SELECCIÓN DE ALTERNATIVA</t>
  </si>
  <si>
    <t>Problemática (Proviene del árbol del problema)</t>
  </si>
  <si>
    <t>Solución (Proviene del árbol de objetivos)</t>
  </si>
  <si>
    <t>FIN  (IMPACTO)</t>
  </si>
  <si>
    <t>Meta:</t>
  </si>
  <si>
    <t>Sentido del indicador:</t>
  </si>
  <si>
    <t>Objetivo:</t>
  </si>
  <si>
    <t>Alternativas 1:</t>
  </si>
  <si>
    <t>Alternativas 2:</t>
  </si>
  <si>
    <t>Alternativas 3:</t>
  </si>
  <si>
    <t>Determinar las medidas que constituirán la accion gubernamental.</t>
  </si>
  <si>
    <t>PROPÓSITO 1 (RESULTADOS)</t>
  </si>
  <si>
    <t>COMPONENTES 1 (PRODUCTOS Y SERVICIOS)</t>
  </si>
  <si>
    <t>COMPONENTES 2 (PRODUCTOS Y SERVICIOS)</t>
  </si>
  <si>
    <t>PROPÓSITO 2 (RESULTADOS)</t>
  </si>
  <si>
    <t>PROPÓSITO 3 (RESULTADOS)</t>
  </si>
  <si>
    <t>ACTIVIDADES 1 (PROCESOS)</t>
  </si>
  <si>
    <t>ACTIVIDADES 3 (PROCESOS)</t>
  </si>
  <si>
    <t xml:space="preserve">ACTIVIDADES 2 (PROCESOS) </t>
  </si>
  <si>
    <t>POBLACION DE REFERENCIA</t>
  </si>
  <si>
    <t>POBLACION POTENCIAL</t>
  </si>
  <si>
    <t>POBLACION OBJETIVO</t>
  </si>
  <si>
    <t>ARBOL DE OBJETIVOS</t>
  </si>
  <si>
    <t>Tipo:</t>
  </si>
  <si>
    <t>Matriz de Indicador de Resultado</t>
  </si>
  <si>
    <t>ALTO PORCENTAJE DE ADULTOS MAYORES EN SITUACION DE VULNERABILIDAD</t>
  </si>
  <si>
    <t>FALTA DE CAMPAÑAS DE CONCIENTIZACION SOCIAL</t>
  </si>
  <si>
    <t>FALTA DE PATROCINADORES</t>
  </si>
  <si>
    <t>FALTA DE RECURSO</t>
  </si>
  <si>
    <t>PERSONAL INSUFICIENTE Y SIN PERFIL ADECUADO</t>
  </si>
  <si>
    <t>ESTRATEGIA INADECUADA AL SELECCIONAR AL PERSONAL</t>
  </si>
  <si>
    <t>FALTA DE CAPACITACION AL PERSONAL</t>
  </si>
  <si>
    <t>INSUFICIENTE PROMOCION PARA LA INCLUCION LABORAL</t>
  </si>
  <si>
    <t>INSUFICIENTE GESTION PARA BUSQUEDA DE OPORTUNIDADES</t>
  </si>
  <si>
    <t>ALTO PORCENTAJE DE MENDICIDAD</t>
  </si>
  <si>
    <t xml:space="preserve">INCREMENTO DE VIOLENCIA </t>
  </si>
  <si>
    <t>INCREMENTO DESINCLUSION FAMILIAR, SOCIAL Y LABORAL</t>
  </si>
  <si>
    <t>ADULTOS MAYORES DEL MUNICIPIO DE SAN MIGUEL DE ALLENDE, GTO.</t>
  </si>
  <si>
    <t>ADULTOS MAYORES EN ZONAS DE ALTO RIESGO DE VULNERABILIDAD</t>
  </si>
  <si>
    <t>ADULTOS MAYORES DE LA CABECERA MUNICIPAL</t>
  </si>
  <si>
    <t>EN LA CABECERA MUNICIPAL</t>
  </si>
  <si>
    <t>DECREMENTO EN PROBLEMAS DE SALUD</t>
  </si>
  <si>
    <t>INCREMENTO DE PROBLEMAS DE SALUD</t>
  </si>
  <si>
    <t>BAJO PORCENTAJE DE MENDICIDAD</t>
  </si>
  <si>
    <t xml:space="preserve">DECREMENTO DE VIOLENCIA </t>
  </si>
  <si>
    <t>DECREMENTO DESINCLUSION FAMILIAR, SOCIAL Y LABORAL</t>
  </si>
  <si>
    <t>BAJO PORCENTAJE DE ADULTOS MAYORES EN SITUACION DE VULNERABILIDAD</t>
  </si>
  <si>
    <t>SUFICIENTE PROMOCION PARA LA INCLUCION LABORAL</t>
  </si>
  <si>
    <t>SUFICIENTE GESTION PARA BUSQUEDA DE OPORTUNIDADES</t>
  </si>
  <si>
    <t>INCREMENTO DE  CAMPAÑAS DE CONCIENTIZACION SOCIAL</t>
  </si>
  <si>
    <t>INCREMENTO DE PATROCINADORES</t>
  </si>
  <si>
    <t>INCREMENTO DE RECURSO</t>
  </si>
  <si>
    <t>ESTRATEGIA ADECUADA AL SELECCIONAR AL PERSONAL</t>
  </si>
  <si>
    <t>INCREMENTO DE CAPACITACION AL PERSONAL</t>
  </si>
  <si>
    <t>PERSONAL SUFICIENTE Y CON PERFIL ADECUADO</t>
  </si>
  <si>
    <t>INCREMENTO EN DEPENDENCIA INSTITUCIONAL GUBERNAMENTAL</t>
  </si>
  <si>
    <t>DECREMENTO EN DEPENDENCIA INSTITUCIONAL GUBERNAMENTAL</t>
  </si>
  <si>
    <t>E0008</t>
  </si>
  <si>
    <t>VULNERABILIDAD DE ADULTOS MAYORES</t>
  </si>
  <si>
    <t>EFICIENCIA</t>
  </si>
  <si>
    <t>FIN</t>
  </si>
  <si>
    <t>ESTRATEGICO</t>
  </si>
  <si>
    <t xml:space="preserve">PORCENTAJE DE ADULTOS MAYORES ATENDIDOS </t>
  </si>
  <si>
    <t xml:space="preserve">PORCENTAJE </t>
  </si>
  <si>
    <t>MENSUAL</t>
  </si>
  <si>
    <t>ASCENDENTE</t>
  </si>
  <si>
    <t>INTEGRACION DE LOS ADULTOS MAYORES</t>
  </si>
  <si>
    <t>3.0.0.0.0</t>
  </si>
  <si>
    <t>SECTOR PUBLICO MUNICIPAL</t>
  </si>
  <si>
    <t>3.1.0.0.0</t>
  </si>
  <si>
    <t>SECTOR PUBLICO NO FINANCIERO</t>
  </si>
  <si>
    <t>3.1.1.0.0</t>
  </si>
  <si>
    <t>GOBIERNO GENERAL MUNICIPAL</t>
  </si>
  <si>
    <t>3.1.1.2.0</t>
  </si>
  <si>
    <t>ENTIDAD</t>
  </si>
  <si>
    <t>82</t>
  </si>
  <si>
    <t>31120-8209</t>
  </si>
  <si>
    <t>ADULTO MAYOR</t>
  </si>
  <si>
    <t>APORTACION MUNICIPAL</t>
  </si>
  <si>
    <t>COORDINADOR</t>
  </si>
  <si>
    <t>NUMERO DE ADULTOS MAYORES CONTRATADOS</t>
  </si>
  <si>
    <t>NUMERO DE CONVENIOS REALIZADOS</t>
  </si>
  <si>
    <t>FALTA DE INTERES DE LOS EMPRESARIOS</t>
  </si>
  <si>
    <t>NUMERO DE OFICIOS ENTREGADOS</t>
  </si>
  <si>
    <t>SEGUIMIENTO A LOS ADULTOS MAYORES CONTRATADOS</t>
  </si>
  <si>
    <t>CAMPAÑAS REALIZADAS</t>
  </si>
  <si>
    <t>LISTAS DE ASISTENCIA DE PARTICIPANTES</t>
  </si>
  <si>
    <t>FALTA DE RECURSO PERSONAL CAPACITADO</t>
  </si>
  <si>
    <t>PADRON DE NUEVOS PATROCINADORES</t>
  </si>
  <si>
    <t>I</t>
  </si>
  <si>
    <t>SOCIAL/HUMANO</t>
  </si>
  <si>
    <t xml:space="preserve">OFICIOS </t>
  </si>
  <si>
    <t xml:space="preserve">DAR SEGUIMIENTO </t>
  </si>
  <si>
    <t>NUMERO DE CAPACITACIONES Y PERSONAL CONTRATADO</t>
  </si>
  <si>
    <t>CONSTANCIAS Y PERSONAL DE NUEVO INGRESO</t>
  </si>
  <si>
    <t>PRESUPUESTO INSUFICIENTE</t>
  </si>
  <si>
    <t>NUMERO DE CAPACITACIONES</t>
  </si>
  <si>
    <t>CONSTANCIAS DE CAPACITACION</t>
  </si>
  <si>
    <t>GESTIONAR A NIVEL MUNICIPAL Y ESTATAL LAS CAPACITACIONES</t>
  </si>
  <si>
    <t xml:space="preserve">DAR SEGUIMIENTOS </t>
  </si>
  <si>
    <t>ISADORA SALCEDO ZAMARRIPA</t>
  </si>
  <si>
    <t>BAJO PORCENTAJE DE ADULTOS MAYORES IDENTIFICADOS  EN SITUACION DE VULNERABILIDAD</t>
  </si>
  <si>
    <t>SUFICIENTE PROMOCION PARA LA INCLUSION LABORAL</t>
  </si>
  <si>
    <t>LISTAS DE ASISTENCIA, PADRONES, ESTUDIO SOCIOECONOMICO FOTOGRAFIAS E INFORME MENSUAL</t>
  </si>
  <si>
    <t xml:space="preserve">ELABORACION DE CONVENIOS DE COLABORACION Y CONTRATOS </t>
  </si>
  <si>
    <t>INCREMENTO DE PATROCINADORES GESTION DE ACCIONES</t>
  </si>
  <si>
    <t xml:space="preserve">GESTIONAR LOS PROYECTOS MUNICIPALES </t>
  </si>
  <si>
    <t xml:space="preserve">ACTUALIZAR  PERFILES GESTIONAR CAPACITACION ESPECIALIZADA </t>
  </si>
  <si>
    <t xml:space="preserve">SUFICIENTE GESTION PARA BUSQUEDA DE OPORTUNIDADES  DE  AUTOFINANCIAMIENTO </t>
  </si>
  <si>
    <t>REALIZAR VISITAS A ORGANIZACIONES  NO GUBERNAMENTALES   E INSTANCIAS DE GOBIERNO</t>
  </si>
  <si>
    <t>ELABORACION DE CONVENIOS DE COLABORACION Y CONTRATOS  CON ONG´S</t>
  </si>
  <si>
    <t>REALIZACION  DE  CAMPAÑAS DE CONCIENTIZACION SOCIAL EN RELACION AL ADULTO MAYOR</t>
  </si>
  <si>
    <t xml:space="preserve">FALTA DE INTERES DE LOS EMPRESARIOS E INSTANCIAS  PARTICULARES </t>
  </si>
  <si>
    <t>REALIZAR VISITAS A EMPRESAS  E INSTANCIAS DE GOBIERNO Y ONG´S</t>
  </si>
  <si>
    <t>INCREMENTO DE RECURSO PARA LA CORRECTA APLICACION DE LO PLANEADO</t>
  </si>
  <si>
    <t>CREAR PROYECTOS  QUE SE LLEVEN A CABO  CON  EFICACIA</t>
  </si>
  <si>
    <t>INCREMENTO DE CAPACITACION PROFESIONAL  AL PERSONAL</t>
  </si>
  <si>
    <t>BUSCAR CONVENIOS Y CONTRATOS  CON INICIATIVA PRIVADA, ONG´S,  PARA LA INCLUSION LABORAL DE LOS ADULTOS MAYORES.</t>
  </si>
  <si>
    <t>INCREMENTO EN PROBLEMAS DE SALUD</t>
  </si>
  <si>
    <t>ALTO PORCENTAJE DE MENDICIDAD ( FORANEOS)</t>
  </si>
  <si>
    <t xml:space="preserve">REDUCCION EN CASOS  DE VIOLENCIA </t>
  </si>
  <si>
    <t xml:space="preserve">ADULTOS MAYORES DE 60 AÑOS EN ADELANTE </t>
  </si>
  <si>
    <t xml:space="preserve"> COLONIAS MARGINADAS</t>
  </si>
  <si>
    <t>CA</t>
  </si>
  <si>
    <t>CP</t>
  </si>
  <si>
    <t>CFG</t>
  </si>
  <si>
    <t>COG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</si>
  <si>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</si>
  <si>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</si>
  <si>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</si>
  <si>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</si>
  <si>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</si>
  <si>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</si>
  <si>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</si>
  <si>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</si>
  <si>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</si>
  <si>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</si>
  <si>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</si>
  <si>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</si>
  <si>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</si>
  <si>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Anteproyecto del Presupuesto de Egresos Municipal 2018</t>
  </si>
  <si>
    <t>GESTIONAR  EN  MUNICIPIO  A TRAVES DE  LA DIRECCION  DE COMUNICACIÓN SOCIAL  CAMPAÑAS DE CONCIENTIZACION A LA SOCIEDAD</t>
  </si>
  <si>
    <t>PAMA=(ADULTOS MAYORES ATENDIDOS EN EL 2018(AMA2018)/ADULTOS MAYORES ATENDIDOS EN 2019(AMA2019))100</t>
  </si>
  <si>
    <t>INCREMENTO DE PROYECTOS PRODUCTIVOS</t>
  </si>
  <si>
    <t>OPTIMIZAR EL RECURSO HUMANO Y MATERIAL A TRAVES DE PROYECTOS PRODUCTIVOS PARA GENERACION DE INGRESO ECONOMICO A LOS ADULTOS</t>
  </si>
  <si>
    <t>SUFICIENTE GESTION PARA BUSQUEDA DE OPORTUNIDADES A TRAVES DE PROYECTOS PRODUCTIVOS</t>
  </si>
  <si>
    <t>2.6.8</t>
  </si>
  <si>
    <t>1131    Sueldos Base</t>
  </si>
  <si>
    <t>1321    Prima Vacacional</t>
  </si>
  <si>
    <t>1323    Gratificación de fin de año</t>
  </si>
  <si>
    <t>1342    Compensaciones por servicios</t>
  </si>
  <si>
    <t>1592    Otras prestaciones</t>
  </si>
  <si>
    <t>2141    Mat y útiles de tecnologías de la Info y Com</t>
  </si>
  <si>
    <t>2212    Prod Alim p pers en instalac de depend y ent</t>
  </si>
  <si>
    <t>2231    Utensilios para el servicio de alimentación</t>
  </si>
  <si>
    <t>3121    Servicio de gas</t>
  </si>
  <si>
    <t>3511    Conservación y mantenimiento de inmuebles</t>
  </si>
  <si>
    <t>3531    Instal Rep y mantto de bienes informáticos</t>
  </si>
  <si>
    <t>3721    Pasajes terr nac p  Serv pub en comisiones</t>
  </si>
  <si>
    <t>3751    Viáticos nac p Serv pub Desemp funciones ofic</t>
  </si>
  <si>
    <t>3821    Gastos de orden social y cultural</t>
  </si>
  <si>
    <t>3981    Impuesto sobre nóminas</t>
  </si>
  <si>
    <t>5151    Computadoras y equipo periférico</t>
  </si>
  <si>
    <t>RECURSOS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</si>
</sst>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Arial Narrow"/>
      <family val="2"/>
    </font>
    <font>
      <sz val="9"/>
      <color theme="1"/>
      <name val="Intro Book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0" fillId="0" borderId="0" xfId="0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/>
    <xf numFmtId="0" fontId="4" fillId="0" borderId="2" xfId="0" applyFont="1" applyBorder="1"/>
    <xf numFmtId="0" fontId="4" fillId="0" borderId="15" xfId="0" applyFont="1" applyBorder="1" applyAlignment="1">
      <alignment horizontal="left"/>
    </xf>
    <xf numFmtId="0" fontId="4" fillId="0" borderId="15" xfId="0" applyFont="1" applyBorder="1"/>
    <xf numFmtId="0" fontId="4" fillId="0" borderId="3" xfId="0" applyFont="1" applyBorder="1"/>
    <xf numFmtId="0" fontId="4" fillId="0" borderId="1" xfId="0" applyFont="1" applyBorder="1" applyAlignment="1" applyProtection="1">
      <protection locked="0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/>
    <xf numFmtId="0" fontId="12" fillId="0" borderId="1" xfId="0" applyFont="1" applyBorder="1" applyAlignment="1">
      <alignment vertical="top"/>
    </xf>
    <xf numFmtId="0" fontId="10" fillId="0" borderId="1" xfId="0" applyFont="1" applyBorder="1"/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center"/>
    </xf>
    <xf numFmtId="0" fontId="4" fillId="0" borderId="11" xfId="0" applyFont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6" fillId="0" borderId="0" xfId="0" applyFont="1" applyAlignment="1">
      <alignment horizontal="justify" readingOrder="1"/>
    </xf>
    <xf numFmtId="49" fontId="15" fillId="0" borderId="1" xfId="0" applyNumberFormat="1" applyFont="1" applyBorder="1" applyAlignment="1" applyProtection="1">
      <alignment vertical="top" wrapText="1"/>
      <protection locked="0"/>
    </xf>
    <xf numFmtId="0" fontId="9" fillId="9" borderId="1" xfId="0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43" fontId="2" fillId="0" borderId="1" xfId="3" applyFont="1" applyBorder="1" applyAlignment="1">
      <alignment horizontal="right" wrapText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3" fontId="2" fillId="0" borderId="1" xfId="3" applyFont="1" applyBorder="1" applyAlignment="1" applyProtection="1">
      <alignment horizontal="right" wrapText="1"/>
      <protection locked="0"/>
    </xf>
    <xf numFmtId="43" fontId="19" fillId="6" borderId="1" xfId="3" applyFont="1" applyFill="1" applyBorder="1" applyAlignment="1">
      <alignment horizontal="right" wrapText="1"/>
    </xf>
    <xf numFmtId="0" fontId="19" fillId="6" borderId="1" xfId="0" applyFont="1" applyFill="1" applyBorder="1" applyAlignment="1">
      <alignment horizontal="center"/>
    </xf>
    <xf numFmtId="0" fontId="0" fillId="0" borderId="1" xfId="0" applyFill="1" applyBorder="1"/>
    <xf numFmtId="44" fontId="0" fillId="5" borderId="1" xfId="4" applyFont="1" applyFill="1" applyBorder="1"/>
    <xf numFmtId="4" fontId="15" fillId="0" borderId="1" xfId="0" applyNumberFormat="1" applyFont="1" applyBorder="1"/>
    <xf numFmtId="43" fontId="0" fillId="0" borderId="0" xfId="0" applyNumberFormat="1"/>
    <xf numFmtId="0" fontId="0" fillId="5" borderId="1" xfId="0" applyFill="1" applyBorder="1"/>
    <xf numFmtId="44" fontId="0" fillId="0" borderId="1" xfId="4" applyFont="1" applyFill="1" applyBorder="1"/>
    <xf numFmtId="0" fontId="0" fillId="5" borderId="16" xfId="0" applyFill="1" applyBorder="1"/>
    <xf numFmtId="44" fontId="0" fillId="5" borderId="16" xfId="4" applyFont="1" applyFill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6" fillId="3" borderId="0" xfId="0" applyFont="1" applyFill="1" applyAlignment="1">
      <alignment horizontal="center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8" fillId="8" borderId="0" xfId="0" applyFont="1" applyFill="1" applyAlignment="1">
      <alignment horizontal="center" vertical="center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15" fillId="0" borderId="15" xfId="0" applyFont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horizontal="center" vertical="top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7" borderId="0" xfId="0" applyFont="1" applyFill="1" applyAlignment="1">
      <alignment horizontal="center" vertic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9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49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0" applyNumberFormat="1" applyFont="1" applyFill="1" applyBorder="1" applyAlignment="1" applyProtection="1">
      <alignment vertical="top" wrapText="1"/>
      <protection locked="0"/>
    </xf>
    <xf numFmtId="49" fontId="15" fillId="0" borderId="1" xfId="0" applyNumberFormat="1" applyFont="1" applyBorder="1" applyAlignment="1" applyProtection="1">
      <alignment vertical="top" wrapText="1"/>
      <protection locked="0"/>
    </xf>
    <xf numFmtId="49" fontId="17" fillId="9" borderId="1" xfId="0" applyNumberFormat="1" applyFont="1" applyFill="1" applyBorder="1" applyAlignment="1" applyProtection="1">
      <alignment vertical="top" wrapText="1"/>
      <protection locked="0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49" fontId="15" fillId="9" borderId="1" xfId="0" applyNumberFormat="1" applyFont="1" applyFill="1" applyBorder="1" applyAlignment="1" applyProtection="1">
      <alignment vertical="top" wrapText="1"/>
      <protection locked="0"/>
    </xf>
    <xf numFmtId="49" fontId="17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15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3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 applyProtection="1">
      <alignment vertical="top" wrapText="1"/>
      <protection locked="0"/>
    </xf>
    <xf numFmtId="49" fontId="17" fillId="0" borderId="15" xfId="0" applyNumberFormat="1" applyFont="1" applyFill="1" applyBorder="1" applyAlignment="1" applyProtection="1">
      <alignment vertical="top" wrapText="1"/>
      <protection locked="0"/>
    </xf>
    <xf numFmtId="49" fontId="17" fillId="0" borderId="3" xfId="0" applyNumberFormat="1" applyFont="1" applyFill="1" applyBorder="1" applyAlignment="1" applyProtection="1">
      <alignment vertical="top" wrapText="1"/>
      <protection locked="0"/>
    </xf>
    <xf numFmtId="49" fontId="15" fillId="0" borderId="2" xfId="0" applyNumberFormat="1" applyFont="1" applyBorder="1" applyAlignment="1" applyProtection="1">
      <alignment vertical="top" wrapText="1"/>
      <protection locked="0"/>
    </xf>
    <xf numFmtId="49" fontId="15" fillId="0" borderId="15" xfId="0" applyNumberFormat="1" applyFont="1" applyBorder="1" applyAlignment="1" applyProtection="1">
      <alignment vertical="top" wrapText="1"/>
      <protection locked="0"/>
    </xf>
    <xf numFmtId="49" fontId="15" fillId="0" borderId="3" xfId="0" applyNumberFormat="1" applyFont="1" applyBorder="1" applyAlignment="1" applyProtection="1">
      <alignment vertical="top" wrapText="1"/>
      <protection locked="0"/>
    </xf>
    <xf numFmtId="0" fontId="19" fillId="6" borderId="1" xfId="0" applyFont="1" applyFill="1" applyBorder="1" applyAlignment="1">
      <alignment horizontal="center"/>
    </xf>
    <xf numFmtId="4" fontId="0" fillId="0" borderId="0" xfId="0" applyNumberFormat="1"/>
  </cellXfs>
  <cellStyles count="5">
    <cellStyle name="Millares" xfId="3" builtinId="3"/>
    <cellStyle name="Moneda" xfId="4" builtinId="4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POA%20Mp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4 (Vacio)"/>
      <sheetName val="POA 2014 (Ejemplo)"/>
      <sheetName val="Clasif por Fuente de Financ"/>
      <sheetName val="CA 2012"/>
      <sheetName val="UR (Definir)"/>
      <sheetName val="CFG 2012 (imprimir)"/>
      <sheetName val="COG (imprimir)"/>
      <sheetName val="Resumen"/>
      <sheetName val="POA 2015 vacio"/>
      <sheetName val="PLANEACION PROGRAMACION"/>
      <sheetName val="PRESUPUESTACION"/>
      <sheetName val="CFF"/>
      <sheetName val="CP"/>
      <sheetName val="CA "/>
      <sheetName val="CFG "/>
      <sheetName val="COG "/>
      <sheetName val="PLANEACION PROGRAMACION (2)"/>
      <sheetName val="Hoja9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1">
          <cell r="E1" t="str">
            <v>Funcion</v>
          </cell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GENERAL MUNICIPAL</v>
          </cell>
        </row>
        <row r="6">
          <cell r="K6" t="str">
            <v>3.1.1.1.1</v>
          </cell>
          <cell r="L6" t="str">
            <v>ORGANO</v>
          </cell>
        </row>
        <row r="7">
          <cell r="K7" t="str">
            <v>3.1.1.2.0</v>
          </cell>
          <cell r="L7" t="str">
            <v>ENTIDAD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26"/>
  <sheetViews>
    <sheetView showGridLines="0" topLeftCell="A10" zoomScale="80" zoomScaleNormal="80" workbookViewId="0">
      <selection activeCell="I11" sqref="I11:J11"/>
    </sheetView>
  </sheetViews>
  <sheetFormatPr baseColWidth="10" defaultRowHeight="15" x14ac:dyDescent="0.25"/>
  <cols>
    <col min="2" max="2" width="4.5703125" customWidth="1"/>
    <col min="3" max="3" width="8.28515625" customWidth="1"/>
    <col min="4" max="4" width="13.7109375" customWidth="1"/>
    <col min="5" max="5" width="3.28515625" customWidth="1"/>
    <col min="6" max="6" width="8.7109375" customWidth="1"/>
    <col min="7" max="7" width="13.7109375" customWidth="1"/>
    <col min="8" max="8" width="4" customWidth="1"/>
    <col min="9" max="9" width="10.140625" customWidth="1"/>
    <col min="10" max="10" width="10.85546875" customWidth="1"/>
    <col min="11" max="11" width="3.85546875" customWidth="1"/>
    <col min="12" max="15" width="2.85546875" customWidth="1"/>
    <col min="16" max="16" width="5.28515625" customWidth="1"/>
    <col min="17" max="17" width="3.42578125" customWidth="1"/>
    <col min="18" max="19" width="2.85546875" customWidth="1"/>
    <col min="20" max="20" width="3.5703125" customWidth="1"/>
    <col min="21" max="21" width="2.85546875" customWidth="1"/>
    <col min="22" max="22" width="4.28515625" customWidth="1"/>
    <col min="23" max="27" width="2.85546875" customWidth="1"/>
    <col min="28" max="28" width="5" customWidth="1"/>
    <col min="29" max="32" width="2.85546875" customWidth="1"/>
  </cols>
  <sheetData>
    <row r="3" spans="1:33" ht="18.75" x14ac:dyDescent="0.3">
      <c r="A3" s="60" t="s">
        <v>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9.5" customHeight="1" x14ac:dyDescent="0.25">
      <c r="A5" s="2"/>
      <c r="B5" s="2"/>
      <c r="C5" s="61"/>
      <c r="D5" s="62"/>
      <c r="E5" s="2"/>
      <c r="F5" s="61"/>
      <c r="G5" s="62"/>
      <c r="H5" s="2"/>
      <c r="I5" s="61"/>
      <c r="J5" s="62"/>
      <c r="K5" s="2"/>
      <c r="L5" s="64"/>
      <c r="M5" s="65"/>
      <c r="N5" s="65"/>
      <c r="O5" s="65"/>
      <c r="P5" s="65"/>
      <c r="Q5" s="66"/>
      <c r="R5" s="2"/>
      <c r="S5" s="64"/>
      <c r="T5" s="65"/>
      <c r="U5" s="65"/>
      <c r="V5" s="65"/>
      <c r="W5" s="65"/>
      <c r="X5" s="66"/>
      <c r="Y5" s="2"/>
      <c r="Z5" s="64"/>
      <c r="AA5" s="65"/>
      <c r="AB5" s="65"/>
      <c r="AC5" s="65"/>
      <c r="AD5" s="65"/>
      <c r="AE5" s="66"/>
      <c r="AF5" s="2"/>
      <c r="AG5" s="63" t="s">
        <v>8</v>
      </c>
    </row>
    <row r="6" spans="1:3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63"/>
    </row>
    <row r="7" spans="1:3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63"/>
    </row>
    <row r="8" spans="1:33" ht="49.5" customHeight="1" x14ac:dyDescent="0.25">
      <c r="A8" s="2"/>
      <c r="B8" s="2"/>
      <c r="C8" s="61"/>
      <c r="D8" s="62"/>
      <c r="E8" s="2"/>
      <c r="F8" s="61"/>
      <c r="G8" s="62"/>
      <c r="H8" s="2"/>
      <c r="I8" s="61"/>
      <c r="J8" s="62"/>
      <c r="K8" s="30"/>
      <c r="L8" s="64"/>
      <c r="M8" s="65"/>
      <c r="N8" s="65"/>
      <c r="O8" s="65"/>
      <c r="P8" s="65"/>
      <c r="Q8" s="66"/>
      <c r="R8" s="2"/>
      <c r="S8" s="64"/>
      <c r="T8" s="65"/>
      <c r="U8" s="65"/>
      <c r="V8" s="65"/>
      <c r="W8" s="65"/>
      <c r="X8" s="66"/>
      <c r="Y8" s="2"/>
      <c r="Z8" s="64"/>
      <c r="AA8" s="65"/>
      <c r="AB8" s="65"/>
      <c r="AC8" s="65"/>
      <c r="AD8" s="65"/>
      <c r="AE8" s="66"/>
      <c r="AF8" s="2"/>
      <c r="AG8" s="63"/>
    </row>
    <row r="9" spans="1:33" x14ac:dyDescent="0.25">
      <c r="A9" s="2"/>
      <c r="B9" s="2"/>
      <c r="C9" s="9"/>
      <c r="D9" s="9"/>
      <c r="E9" s="2"/>
      <c r="F9" s="9"/>
      <c r="G9" s="9"/>
      <c r="H9" s="2"/>
      <c r="I9" s="2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63"/>
    </row>
    <row r="10" spans="1:3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63"/>
    </row>
    <row r="11" spans="1:33" ht="49.5" customHeight="1" x14ac:dyDescent="0.25">
      <c r="A11" s="2"/>
      <c r="B11" s="2"/>
      <c r="C11" s="61" t="s">
        <v>180</v>
      </c>
      <c r="D11" s="62"/>
      <c r="E11" s="2"/>
      <c r="F11" s="61" t="s">
        <v>181</v>
      </c>
      <c r="G11" s="62"/>
      <c r="H11" s="2"/>
      <c r="I11" s="61" t="s">
        <v>182</v>
      </c>
      <c r="J11" s="62"/>
      <c r="K11" s="2"/>
      <c r="L11" s="64" t="s">
        <v>117</v>
      </c>
      <c r="M11" s="65"/>
      <c r="N11" s="65"/>
      <c r="O11" s="65"/>
      <c r="P11" s="65"/>
      <c r="Q11" s="66"/>
      <c r="R11" s="2"/>
      <c r="S11" s="64" t="s">
        <v>98</v>
      </c>
      <c r="T11" s="65"/>
      <c r="U11" s="65"/>
      <c r="V11" s="65"/>
      <c r="W11" s="65"/>
      <c r="X11" s="66"/>
      <c r="Y11" s="2"/>
      <c r="Z11" s="64"/>
      <c r="AA11" s="65"/>
      <c r="AB11" s="65"/>
      <c r="AC11" s="65"/>
      <c r="AD11" s="65"/>
      <c r="AE11" s="66"/>
      <c r="AF11" s="2"/>
      <c r="AG11" s="63"/>
    </row>
    <row r="12" spans="1:33" x14ac:dyDescent="0.25">
      <c r="A12" s="2"/>
      <c r="B12" s="2"/>
      <c r="C12" s="2"/>
      <c r="D12" s="9"/>
      <c r="E12" s="2"/>
      <c r="F12" s="9"/>
      <c r="G12" s="9"/>
      <c r="H12" s="2"/>
      <c r="I12" s="9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27" customHeight="1" thickTop="1" thickBot="1" x14ac:dyDescent="0.3">
      <c r="A14" s="2"/>
      <c r="B14" s="2"/>
      <c r="C14" s="67" t="s">
        <v>87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9"/>
      <c r="AF14" s="2"/>
      <c r="AG14" s="2"/>
    </row>
    <row r="15" spans="1:33" ht="15.75" thickTop="1" x14ac:dyDescent="0.25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49.5" customHeight="1" x14ac:dyDescent="0.25">
      <c r="A17" s="63" t="s">
        <v>9</v>
      </c>
      <c r="B17" s="2"/>
      <c r="C17" s="61" t="s">
        <v>94</v>
      </c>
      <c r="D17" s="62"/>
      <c r="E17" s="2"/>
      <c r="F17" s="61"/>
      <c r="G17" s="62"/>
      <c r="H17" s="2"/>
      <c r="I17" s="61" t="s">
        <v>88</v>
      </c>
      <c r="J17" s="62"/>
      <c r="K17" s="2"/>
      <c r="L17" s="64"/>
      <c r="M17" s="65"/>
      <c r="N17" s="65"/>
      <c r="O17" s="65"/>
      <c r="P17" s="65"/>
      <c r="Q17" s="66"/>
      <c r="R17" s="2"/>
      <c r="S17" s="64" t="s">
        <v>91</v>
      </c>
      <c r="T17" s="65"/>
      <c r="U17" s="65"/>
      <c r="V17" s="65"/>
      <c r="W17" s="65"/>
      <c r="X17" s="66"/>
      <c r="Y17" s="2"/>
      <c r="Z17" s="64"/>
      <c r="AA17" s="65"/>
      <c r="AB17" s="65"/>
      <c r="AC17" s="65"/>
      <c r="AD17" s="65"/>
      <c r="AE17" s="66"/>
      <c r="AF17" s="2"/>
      <c r="AG17" s="2"/>
    </row>
    <row r="18" spans="1:33" x14ac:dyDescent="0.25">
      <c r="A18" s="6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6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49.5" customHeight="1" x14ac:dyDescent="0.25">
      <c r="A20" s="63"/>
      <c r="B20" s="2"/>
      <c r="C20" s="61" t="s">
        <v>95</v>
      </c>
      <c r="D20" s="62"/>
      <c r="E20" s="2"/>
      <c r="F20" s="61"/>
      <c r="G20" s="62"/>
      <c r="H20" s="2"/>
      <c r="I20" s="61" t="s">
        <v>89</v>
      </c>
      <c r="J20" s="62"/>
      <c r="K20" s="30"/>
      <c r="L20" s="64" t="s">
        <v>90</v>
      </c>
      <c r="M20" s="65"/>
      <c r="N20" s="65"/>
      <c r="O20" s="65"/>
      <c r="P20" s="65"/>
      <c r="Q20" s="66"/>
      <c r="R20" s="2"/>
      <c r="S20" s="64" t="s">
        <v>92</v>
      </c>
      <c r="T20" s="65"/>
      <c r="U20" s="65"/>
      <c r="V20" s="65"/>
      <c r="W20" s="65"/>
      <c r="X20" s="66"/>
      <c r="Y20" s="2"/>
      <c r="Z20" s="64" t="s">
        <v>93</v>
      </c>
      <c r="AA20" s="65"/>
      <c r="AB20" s="65"/>
      <c r="AC20" s="65"/>
      <c r="AD20" s="65"/>
      <c r="AE20" s="66"/>
      <c r="AF20" s="2"/>
      <c r="AG20" s="2"/>
    </row>
    <row r="21" spans="1:33" x14ac:dyDescent="0.25">
      <c r="A21" s="63"/>
      <c r="B21" s="2"/>
      <c r="C21" s="9"/>
      <c r="D21" s="9"/>
      <c r="E21" s="2"/>
      <c r="F21" s="9"/>
      <c r="G21" s="9"/>
      <c r="H21" s="2"/>
      <c r="I21" s="2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6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49.5" customHeight="1" x14ac:dyDescent="0.25">
      <c r="A23" s="63"/>
      <c r="B23" s="2"/>
      <c r="C23" s="61"/>
      <c r="D23" s="62"/>
      <c r="E23" s="2"/>
      <c r="F23" s="61"/>
      <c r="G23" s="62"/>
      <c r="H23" s="2"/>
      <c r="I23" s="61"/>
      <c r="J23" s="62"/>
      <c r="K23" s="2"/>
      <c r="L23" s="64"/>
      <c r="M23" s="65"/>
      <c r="N23" s="65"/>
      <c r="O23" s="65"/>
      <c r="P23" s="65"/>
      <c r="Q23" s="66"/>
      <c r="R23" s="2"/>
      <c r="S23" s="64"/>
      <c r="T23" s="65"/>
      <c r="U23" s="65"/>
      <c r="V23" s="65"/>
      <c r="W23" s="65"/>
      <c r="X23" s="66"/>
      <c r="Y23" s="2"/>
      <c r="Z23" s="64"/>
      <c r="AA23" s="65"/>
      <c r="AB23" s="65"/>
      <c r="AC23" s="65"/>
      <c r="AD23" s="65"/>
      <c r="AE23" s="66"/>
      <c r="AF23" s="2"/>
      <c r="AG23" s="2"/>
    </row>
    <row r="24" spans="1:33" x14ac:dyDescent="0.25">
      <c r="A24" s="2"/>
      <c r="B24" s="2"/>
      <c r="C24" s="2"/>
      <c r="D24" s="9"/>
      <c r="E24" s="2"/>
      <c r="F24" s="9"/>
      <c r="G24" s="9"/>
      <c r="H24" s="2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</sheetData>
  <mergeCells count="40">
    <mergeCell ref="C23:D23"/>
    <mergeCell ref="L23:Q23"/>
    <mergeCell ref="C14:AE14"/>
    <mergeCell ref="S5:X5"/>
    <mergeCell ref="Z5:AE5"/>
    <mergeCell ref="S8:X8"/>
    <mergeCell ref="Z8:AE8"/>
    <mergeCell ref="S11:X11"/>
    <mergeCell ref="Z11:AE11"/>
    <mergeCell ref="S17:X17"/>
    <mergeCell ref="S20:X20"/>
    <mergeCell ref="S23:X23"/>
    <mergeCell ref="Z17:AE17"/>
    <mergeCell ref="Z20:AE20"/>
    <mergeCell ref="Z23:AE23"/>
    <mergeCell ref="C5:D5"/>
    <mergeCell ref="L11:Q11"/>
    <mergeCell ref="C11:D11"/>
    <mergeCell ref="I20:J20"/>
    <mergeCell ref="I8:J8"/>
    <mergeCell ref="L8:Q8"/>
    <mergeCell ref="L20:Q20"/>
    <mergeCell ref="C17:D17"/>
    <mergeCell ref="L17:Q17"/>
    <mergeCell ref="A3:AG3"/>
    <mergeCell ref="I23:J23"/>
    <mergeCell ref="AG5:AG11"/>
    <mergeCell ref="A17:A23"/>
    <mergeCell ref="F17:G17"/>
    <mergeCell ref="I17:J17"/>
    <mergeCell ref="C20:D20"/>
    <mergeCell ref="F20:G20"/>
    <mergeCell ref="F23:G23"/>
    <mergeCell ref="C8:D8"/>
    <mergeCell ref="F8:G8"/>
    <mergeCell ref="F5:G5"/>
    <mergeCell ref="I5:J5"/>
    <mergeCell ref="F11:G11"/>
    <mergeCell ref="I11:J11"/>
    <mergeCell ref="L5:Q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Header>&amp;L&amp;G&amp;RCONSULTORÍA GUBERNAMENTAL Y EMPRESARIAL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7"/>
  <sheetViews>
    <sheetView showGridLines="0" zoomScaleNormal="100" workbookViewId="0">
      <selection activeCell="B6" sqref="B6"/>
    </sheetView>
  </sheetViews>
  <sheetFormatPr baseColWidth="10" defaultRowHeight="15" x14ac:dyDescent="0.25"/>
  <cols>
    <col min="1" max="1" width="29.7109375" customWidth="1"/>
    <col min="2" max="5" width="20.5703125" customWidth="1"/>
  </cols>
  <sheetData>
    <row r="3" spans="1:5" ht="18.75" x14ac:dyDescent="0.3">
      <c r="A3" s="70" t="s">
        <v>14</v>
      </c>
      <c r="B3" s="71"/>
      <c r="C3" s="71"/>
      <c r="D3" s="71"/>
      <c r="E3" s="71"/>
    </row>
    <row r="4" spans="1:5" ht="25.5" x14ac:dyDescent="0.3">
      <c r="A4" s="38"/>
      <c r="B4" s="22"/>
      <c r="C4" s="39" t="s">
        <v>15</v>
      </c>
      <c r="D4" s="39" t="s">
        <v>16</v>
      </c>
      <c r="E4" s="39" t="s">
        <v>17</v>
      </c>
    </row>
    <row r="5" spans="1:5" ht="50.25" customHeight="1" x14ac:dyDescent="0.25">
      <c r="A5" s="22" t="s">
        <v>81</v>
      </c>
      <c r="B5" s="23" t="s">
        <v>99</v>
      </c>
      <c r="C5" s="10"/>
      <c r="D5" s="10"/>
      <c r="E5" s="10"/>
    </row>
    <row r="6" spans="1:5" ht="50.25" customHeight="1" x14ac:dyDescent="0.25">
      <c r="A6" s="22" t="s">
        <v>82</v>
      </c>
      <c r="B6" s="23" t="s">
        <v>100</v>
      </c>
      <c r="C6" s="10"/>
      <c r="D6" s="10"/>
      <c r="E6" s="10"/>
    </row>
    <row r="7" spans="1:5" ht="50.25" customHeight="1" x14ac:dyDescent="0.25">
      <c r="A7" s="22" t="s">
        <v>83</v>
      </c>
      <c r="B7" s="23" t="s">
        <v>101</v>
      </c>
      <c r="C7" s="41" t="s">
        <v>183</v>
      </c>
      <c r="D7" s="40" t="s">
        <v>184</v>
      </c>
      <c r="E7" s="40" t="s">
        <v>102</v>
      </c>
    </row>
  </sheetData>
  <mergeCells count="1"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&amp;L&amp;G&amp;RCONSULTORÍA GUBERNAMENTAL Y EMPRESARIAL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26"/>
  <sheetViews>
    <sheetView showGridLines="0" topLeftCell="A10" zoomScale="80" zoomScaleNormal="80" workbookViewId="0">
      <selection activeCell="F20" sqref="F20:G20"/>
    </sheetView>
  </sheetViews>
  <sheetFormatPr baseColWidth="10" defaultRowHeight="15" x14ac:dyDescent="0.25"/>
  <cols>
    <col min="2" max="2" width="4.5703125" customWidth="1"/>
    <col min="3" max="3" width="8.28515625" customWidth="1"/>
    <col min="4" max="4" width="13.7109375" customWidth="1"/>
    <col min="5" max="5" width="3.28515625" customWidth="1"/>
    <col min="6" max="6" width="8.7109375" customWidth="1"/>
    <col min="7" max="7" width="13.7109375" customWidth="1"/>
    <col min="8" max="8" width="4" customWidth="1"/>
    <col min="9" max="9" width="10.140625" customWidth="1"/>
    <col min="10" max="10" width="10.85546875" customWidth="1"/>
    <col min="11" max="11" width="3.85546875" customWidth="1"/>
    <col min="12" max="15" width="2.85546875" customWidth="1"/>
    <col min="16" max="16" width="5.28515625" customWidth="1"/>
    <col min="17" max="17" width="3.42578125" customWidth="1"/>
    <col min="18" max="19" width="2.85546875" customWidth="1"/>
    <col min="20" max="20" width="3.5703125" customWidth="1"/>
    <col min="21" max="21" width="2.85546875" customWidth="1"/>
    <col min="22" max="22" width="4.28515625" customWidth="1"/>
    <col min="23" max="27" width="2.85546875" customWidth="1"/>
    <col min="28" max="28" width="5" customWidth="1"/>
    <col min="29" max="32" width="2.85546875" customWidth="1"/>
  </cols>
  <sheetData>
    <row r="3" spans="1:33" ht="18.75" x14ac:dyDescent="0.3">
      <c r="A3" s="60" t="s">
        <v>84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9.5" customHeight="1" x14ac:dyDescent="0.25">
      <c r="A5" s="2"/>
      <c r="B5" s="2"/>
      <c r="C5" s="61"/>
      <c r="D5" s="62"/>
      <c r="E5" s="2"/>
      <c r="F5" s="61"/>
      <c r="G5" s="62"/>
      <c r="H5" s="2"/>
      <c r="I5" s="61"/>
      <c r="J5" s="62"/>
      <c r="K5" s="2"/>
      <c r="L5" s="64"/>
      <c r="M5" s="65"/>
      <c r="N5" s="65"/>
      <c r="O5" s="65"/>
      <c r="P5" s="65"/>
      <c r="Q5" s="66"/>
      <c r="R5" s="2"/>
      <c r="S5" s="64"/>
      <c r="T5" s="65"/>
      <c r="U5" s="65"/>
      <c r="V5" s="65"/>
      <c r="W5" s="65"/>
      <c r="X5" s="66"/>
      <c r="Y5" s="2"/>
      <c r="Z5" s="64"/>
      <c r="AA5" s="65"/>
      <c r="AB5" s="65"/>
      <c r="AC5" s="65"/>
      <c r="AD5" s="65"/>
      <c r="AE5" s="66"/>
      <c r="AF5" s="2"/>
      <c r="AG5" s="72" t="s">
        <v>10</v>
      </c>
    </row>
    <row r="6" spans="1:3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72"/>
    </row>
    <row r="7" spans="1:3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72"/>
    </row>
    <row r="8" spans="1:33" ht="49.5" customHeight="1" x14ac:dyDescent="0.25">
      <c r="A8" s="2"/>
      <c r="B8" s="2"/>
      <c r="C8" s="61"/>
      <c r="D8" s="62"/>
      <c r="E8" s="2"/>
      <c r="F8" s="61"/>
      <c r="G8" s="62"/>
      <c r="H8" s="2"/>
      <c r="I8" s="61"/>
      <c r="J8" s="62"/>
      <c r="K8" s="30"/>
      <c r="L8" s="64"/>
      <c r="M8" s="65"/>
      <c r="N8" s="65"/>
      <c r="O8" s="65"/>
      <c r="P8" s="65"/>
      <c r="Q8" s="66"/>
      <c r="R8" s="2"/>
      <c r="S8" s="64"/>
      <c r="T8" s="65"/>
      <c r="U8" s="65"/>
      <c r="V8" s="65"/>
      <c r="W8" s="65"/>
      <c r="X8" s="66"/>
      <c r="Y8" s="2"/>
      <c r="Z8" s="64"/>
      <c r="AA8" s="65"/>
      <c r="AB8" s="65"/>
      <c r="AC8" s="65"/>
      <c r="AD8" s="65"/>
      <c r="AE8" s="66"/>
      <c r="AF8" s="2"/>
      <c r="AG8" s="72"/>
    </row>
    <row r="9" spans="1:33" x14ac:dyDescent="0.25">
      <c r="A9" s="2"/>
      <c r="B9" s="2"/>
      <c r="C9" s="9"/>
      <c r="D9" s="9"/>
      <c r="E9" s="2"/>
      <c r="F9" s="9"/>
      <c r="G9" s="9"/>
      <c r="H9" s="2"/>
      <c r="I9" s="2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72"/>
    </row>
    <row r="10" spans="1:3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72"/>
    </row>
    <row r="11" spans="1:33" ht="49.5" customHeight="1" x14ac:dyDescent="0.25">
      <c r="A11" s="2"/>
      <c r="B11" s="2"/>
      <c r="C11" s="61" t="s">
        <v>103</v>
      </c>
      <c r="D11" s="62"/>
      <c r="E11" s="2"/>
      <c r="F11" s="61" t="s">
        <v>105</v>
      </c>
      <c r="G11" s="62"/>
      <c r="H11" s="2"/>
      <c r="I11" s="61" t="s">
        <v>106</v>
      </c>
      <c r="J11" s="62"/>
      <c r="K11" s="2"/>
      <c r="L11" s="64" t="s">
        <v>118</v>
      </c>
      <c r="M11" s="65"/>
      <c r="N11" s="65"/>
      <c r="O11" s="65"/>
      <c r="P11" s="65"/>
      <c r="Q11" s="66"/>
      <c r="R11" s="2"/>
      <c r="S11" s="64" t="s">
        <v>107</v>
      </c>
      <c r="T11" s="65"/>
      <c r="U11" s="65"/>
      <c r="V11" s="65"/>
      <c r="W11" s="65"/>
      <c r="X11" s="66"/>
      <c r="Y11" s="2"/>
      <c r="Z11" s="64"/>
      <c r="AA11" s="65"/>
      <c r="AB11" s="65"/>
      <c r="AC11" s="65"/>
      <c r="AD11" s="65"/>
      <c r="AE11" s="66"/>
      <c r="AF11" s="2"/>
      <c r="AG11" s="72"/>
    </row>
    <row r="12" spans="1:33" x14ac:dyDescent="0.25">
      <c r="A12" s="2"/>
      <c r="B12" s="2"/>
      <c r="C12" s="2"/>
      <c r="D12" s="9"/>
      <c r="E12" s="2"/>
      <c r="F12" s="9"/>
      <c r="G12" s="9"/>
      <c r="H12" s="2"/>
      <c r="I12" s="9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27" customHeight="1" thickTop="1" thickBot="1" x14ac:dyDescent="0.3">
      <c r="A14" s="2"/>
      <c r="B14" s="2"/>
      <c r="C14" s="67" t="s">
        <v>108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9"/>
      <c r="AF14" s="2"/>
      <c r="AG14" s="2"/>
    </row>
    <row r="15" spans="1:33" ht="15.75" thickTop="1" x14ac:dyDescent="0.25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49.5" customHeight="1" x14ac:dyDescent="0.25">
      <c r="A17" s="72" t="s">
        <v>11</v>
      </c>
      <c r="B17" s="2"/>
      <c r="C17" s="61" t="s">
        <v>109</v>
      </c>
      <c r="D17" s="62"/>
      <c r="E17" s="2"/>
      <c r="F17" s="61"/>
      <c r="G17" s="62"/>
      <c r="H17" s="2"/>
      <c r="I17" s="61" t="s">
        <v>111</v>
      </c>
      <c r="J17" s="62"/>
      <c r="K17" s="2"/>
      <c r="L17" s="64"/>
      <c r="M17" s="65"/>
      <c r="N17" s="65"/>
      <c r="O17" s="65"/>
      <c r="P17" s="65"/>
      <c r="Q17" s="66"/>
      <c r="R17" s="2"/>
      <c r="S17" s="64" t="s">
        <v>116</v>
      </c>
      <c r="T17" s="65"/>
      <c r="U17" s="65"/>
      <c r="V17" s="65"/>
      <c r="W17" s="65"/>
      <c r="X17" s="66"/>
      <c r="Y17" s="2"/>
      <c r="Z17" s="64"/>
      <c r="AA17" s="65"/>
      <c r="AB17" s="65"/>
      <c r="AC17" s="65"/>
      <c r="AD17" s="65"/>
      <c r="AE17" s="66"/>
      <c r="AF17" s="2"/>
      <c r="AG17" s="2"/>
    </row>
    <row r="18" spans="1:33" x14ac:dyDescent="0.25">
      <c r="A18" s="7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7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49.5" customHeight="1" x14ac:dyDescent="0.25">
      <c r="A20" s="72"/>
      <c r="B20" s="2"/>
      <c r="C20" s="61" t="s">
        <v>110</v>
      </c>
      <c r="D20" s="62"/>
      <c r="E20" s="2"/>
      <c r="F20" s="61" t="s">
        <v>205</v>
      </c>
      <c r="G20" s="62"/>
      <c r="H20" s="2"/>
      <c r="I20" s="61" t="s">
        <v>112</v>
      </c>
      <c r="J20" s="62"/>
      <c r="K20" s="30"/>
      <c r="L20" s="64" t="s">
        <v>113</v>
      </c>
      <c r="M20" s="65"/>
      <c r="N20" s="65"/>
      <c r="O20" s="65"/>
      <c r="P20" s="65"/>
      <c r="Q20" s="66"/>
      <c r="R20" s="2"/>
      <c r="S20" s="64" t="s">
        <v>114</v>
      </c>
      <c r="T20" s="65"/>
      <c r="U20" s="65"/>
      <c r="V20" s="65"/>
      <c r="W20" s="65"/>
      <c r="X20" s="66"/>
      <c r="Y20" s="2"/>
      <c r="Z20" s="64" t="s">
        <v>115</v>
      </c>
      <c r="AA20" s="65"/>
      <c r="AB20" s="65"/>
      <c r="AC20" s="65"/>
      <c r="AD20" s="65"/>
      <c r="AE20" s="66"/>
      <c r="AF20" s="2"/>
      <c r="AG20" s="2"/>
    </row>
    <row r="21" spans="1:33" x14ac:dyDescent="0.25">
      <c r="A21" s="72"/>
      <c r="B21" s="2"/>
      <c r="C21" s="9"/>
      <c r="D21" s="9"/>
      <c r="E21" s="2"/>
      <c r="F21" s="9"/>
      <c r="G21" s="9"/>
      <c r="H21" s="2"/>
      <c r="I21" s="2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7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49.5" customHeight="1" x14ac:dyDescent="0.25">
      <c r="A23" s="72"/>
      <c r="B23" s="2"/>
      <c r="C23" s="61"/>
      <c r="D23" s="62"/>
      <c r="E23" s="2"/>
      <c r="F23" s="61"/>
      <c r="G23" s="62"/>
      <c r="H23" s="2"/>
      <c r="I23" s="61"/>
      <c r="J23" s="62"/>
      <c r="K23" s="2"/>
      <c r="L23" s="64"/>
      <c r="M23" s="65"/>
      <c r="N23" s="65"/>
      <c r="O23" s="65"/>
      <c r="P23" s="65"/>
      <c r="Q23" s="66"/>
      <c r="R23" s="2"/>
      <c r="S23" s="64"/>
      <c r="T23" s="65"/>
      <c r="U23" s="65"/>
      <c r="V23" s="65"/>
      <c r="W23" s="65"/>
      <c r="X23" s="66"/>
      <c r="Y23" s="2"/>
      <c r="Z23" s="64"/>
      <c r="AA23" s="65"/>
      <c r="AB23" s="65"/>
      <c r="AC23" s="65"/>
      <c r="AD23" s="65"/>
      <c r="AE23" s="66"/>
      <c r="AF23" s="2"/>
      <c r="AG23" s="2"/>
    </row>
    <row r="24" spans="1:33" x14ac:dyDescent="0.25">
      <c r="A24" s="2"/>
      <c r="B24" s="2"/>
      <c r="C24" s="2"/>
      <c r="D24" s="9"/>
      <c r="E24" s="2"/>
      <c r="F24" s="9"/>
      <c r="G24" s="9"/>
      <c r="H24" s="2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</sheetData>
  <mergeCells count="40">
    <mergeCell ref="S23:X23"/>
    <mergeCell ref="Z23:AE23"/>
    <mergeCell ref="S17:X17"/>
    <mergeCell ref="Z17:AE17"/>
    <mergeCell ref="C20:D20"/>
    <mergeCell ref="F20:G20"/>
    <mergeCell ref="I20:J20"/>
    <mergeCell ref="L20:Q20"/>
    <mergeCell ref="S20:X20"/>
    <mergeCell ref="Z20:AE20"/>
    <mergeCell ref="A17:A23"/>
    <mergeCell ref="C17:D17"/>
    <mergeCell ref="F17:G17"/>
    <mergeCell ref="I17:J17"/>
    <mergeCell ref="L17:Q17"/>
    <mergeCell ref="C23:D23"/>
    <mergeCell ref="F23:G23"/>
    <mergeCell ref="I23:J23"/>
    <mergeCell ref="L23:Q23"/>
    <mergeCell ref="I11:J11"/>
    <mergeCell ref="L11:Q11"/>
    <mergeCell ref="S11:X11"/>
    <mergeCell ref="Z11:AE11"/>
    <mergeCell ref="C14:AE14"/>
    <mergeCell ref="A3:AG3"/>
    <mergeCell ref="C5:D5"/>
    <mergeCell ref="F5:G5"/>
    <mergeCell ref="I5:J5"/>
    <mergeCell ref="L5:Q5"/>
    <mergeCell ref="S5:X5"/>
    <mergeCell ref="Z5:AE5"/>
    <mergeCell ref="AG5:AG11"/>
    <mergeCell ref="C8:D8"/>
    <mergeCell ref="F8:G8"/>
    <mergeCell ref="I8:J8"/>
    <mergeCell ref="L8:Q8"/>
    <mergeCell ref="S8:X8"/>
    <mergeCell ref="Z8:AE8"/>
    <mergeCell ref="C11:D11"/>
    <mergeCell ref="F11:G11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Header>&amp;L&amp;G&amp;RCONSULTORÍA GUBERNAMENTAL Y EMPRESARIAL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showGridLines="0" zoomScaleNormal="100" workbookViewId="0">
      <selection activeCell="B5" sqref="B5:I10"/>
    </sheetView>
  </sheetViews>
  <sheetFormatPr baseColWidth="10" defaultRowHeight="15" x14ac:dyDescent="0.25"/>
  <cols>
    <col min="1" max="1" width="21.28515625" customWidth="1"/>
  </cols>
  <sheetData>
    <row r="3" spans="1:9" ht="18.75" x14ac:dyDescent="0.3">
      <c r="A3" s="60" t="s">
        <v>45</v>
      </c>
      <c r="B3" s="60"/>
      <c r="C3" s="60"/>
      <c r="D3" s="60"/>
      <c r="E3" s="60"/>
      <c r="F3" s="60"/>
      <c r="G3" s="60"/>
      <c r="H3" s="60"/>
      <c r="I3" s="60"/>
    </row>
    <row r="5" spans="1:9" x14ac:dyDescent="0.25">
      <c r="A5" s="10" t="s">
        <v>68</v>
      </c>
      <c r="B5" s="73" t="s">
        <v>108</v>
      </c>
      <c r="C5" s="74"/>
      <c r="D5" s="74"/>
      <c r="E5" s="74"/>
      <c r="F5" s="74"/>
      <c r="G5" s="74"/>
      <c r="H5" s="74"/>
      <c r="I5" s="75"/>
    </row>
    <row r="6" spans="1:9" x14ac:dyDescent="0.25">
      <c r="A6" s="82"/>
      <c r="B6" s="76"/>
      <c r="C6" s="77"/>
      <c r="D6" s="77"/>
      <c r="E6" s="77"/>
      <c r="F6" s="77"/>
      <c r="G6" s="77"/>
      <c r="H6" s="77"/>
      <c r="I6" s="78"/>
    </row>
    <row r="7" spans="1:9" x14ac:dyDescent="0.25">
      <c r="A7" s="82"/>
      <c r="B7" s="76"/>
      <c r="C7" s="77"/>
      <c r="D7" s="77"/>
      <c r="E7" s="77"/>
      <c r="F7" s="77"/>
      <c r="G7" s="77"/>
      <c r="H7" s="77"/>
      <c r="I7" s="78"/>
    </row>
    <row r="8" spans="1:9" x14ac:dyDescent="0.25">
      <c r="A8" s="82"/>
      <c r="B8" s="76"/>
      <c r="C8" s="77"/>
      <c r="D8" s="77"/>
      <c r="E8" s="77"/>
      <c r="F8" s="77"/>
      <c r="G8" s="77"/>
      <c r="H8" s="77"/>
      <c r="I8" s="78"/>
    </row>
    <row r="9" spans="1:9" x14ac:dyDescent="0.25">
      <c r="A9" s="82"/>
      <c r="B9" s="76"/>
      <c r="C9" s="77"/>
      <c r="D9" s="77"/>
      <c r="E9" s="77"/>
      <c r="F9" s="77"/>
      <c r="G9" s="77"/>
      <c r="H9" s="77"/>
      <c r="I9" s="78"/>
    </row>
    <row r="10" spans="1:9" x14ac:dyDescent="0.25">
      <c r="A10" s="82"/>
      <c r="B10" s="79"/>
      <c r="C10" s="80"/>
      <c r="D10" s="80"/>
      <c r="E10" s="80"/>
      <c r="F10" s="80"/>
      <c r="G10" s="80"/>
      <c r="H10" s="80"/>
      <c r="I10" s="81"/>
    </row>
  </sheetData>
  <sheetProtection password="8467" sheet="1" objects="1" scenarios="1"/>
  <mergeCells count="3">
    <mergeCell ref="B5:I10"/>
    <mergeCell ref="A6:A10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&amp;L&amp;G&amp;RCONSULTORÍA GUBERNAMENTAL Y EMPRESARIAL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showGridLines="0" zoomScaleNormal="100" workbookViewId="0">
      <selection activeCell="G13" sqref="G13"/>
    </sheetView>
  </sheetViews>
  <sheetFormatPr baseColWidth="10" defaultRowHeight="15" x14ac:dyDescent="0.25"/>
  <cols>
    <col min="1" max="1" width="14.5703125" customWidth="1"/>
  </cols>
  <sheetData>
    <row r="3" spans="1:9" ht="18.75" x14ac:dyDescent="0.3">
      <c r="A3" s="60" t="s">
        <v>62</v>
      </c>
      <c r="B3" s="60"/>
      <c r="C3" s="60"/>
      <c r="D3" s="60"/>
      <c r="E3" s="60"/>
      <c r="F3" s="60"/>
      <c r="G3" s="60"/>
      <c r="H3" s="60"/>
      <c r="I3" s="60"/>
    </row>
    <row r="5" spans="1:9" x14ac:dyDescent="0.25">
      <c r="A5" s="24" t="s">
        <v>68</v>
      </c>
      <c r="B5" s="84" t="s">
        <v>72</v>
      </c>
      <c r="C5" s="84"/>
      <c r="D5" s="84"/>
      <c r="E5" s="84"/>
      <c r="F5" s="84"/>
      <c r="G5" s="84"/>
      <c r="H5" s="84"/>
      <c r="I5" s="84"/>
    </row>
    <row r="6" spans="1:9" x14ac:dyDescent="0.25">
      <c r="A6" s="25" t="s">
        <v>69</v>
      </c>
      <c r="B6" s="83" t="s">
        <v>203</v>
      </c>
      <c r="C6" s="83"/>
      <c r="D6" s="83"/>
      <c r="E6" s="83"/>
      <c r="F6" s="83"/>
      <c r="G6" s="83"/>
      <c r="H6" s="83"/>
      <c r="I6" s="83"/>
    </row>
    <row r="7" spans="1:9" ht="45" customHeight="1" x14ac:dyDescent="0.25">
      <c r="A7" s="25"/>
      <c r="B7" s="83"/>
      <c r="C7" s="83"/>
      <c r="D7" s="83"/>
      <c r="E7" s="83"/>
      <c r="F7" s="83"/>
      <c r="G7" s="83"/>
      <c r="H7" s="83"/>
      <c r="I7" s="83"/>
    </row>
    <row r="8" spans="1:9" x14ac:dyDescent="0.25">
      <c r="A8" s="25" t="s">
        <v>70</v>
      </c>
      <c r="B8" s="83" t="s">
        <v>206</v>
      </c>
      <c r="C8" s="83"/>
      <c r="D8" s="83"/>
      <c r="E8" s="83"/>
      <c r="F8" s="83"/>
      <c r="G8" s="83"/>
      <c r="H8" s="83"/>
      <c r="I8" s="83"/>
    </row>
    <row r="9" spans="1:9" ht="45" customHeight="1" x14ac:dyDescent="0.25">
      <c r="A9" s="25"/>
      <c r="B9" s="83"/>
      <c r="C9" s="83"/>
      <c r="D9" s="83"/>
      <c r="E9" s="83"/>
      <c r="F9" s="83"/>
      <c r="G9" s="83"/>
      <c r="H9" s="83"/>
      <c r="I9" s="83"/>
    </row>
    <row r="10" spans="1:9" x14ac:dyDescent="0.25">
      <c r="A10" s="25" t="s">
        <v>71</v>
      </c>
      <c r="B10" s="83" t="s">
        <v>179</v>
      </c>
      <c r="C10" s="83"/>
      <c r="D10" s="83"/>
      <c r="E10" s="83"/>
      <c r="F10" s="83"/>
      <c r="G10" s="83"/>
      <c r="H10" s="83"/>
      <c r="I10" s="83"/>
    </row>
    <row r="11" spans="1:9" ht="45" customHeight="1" x14ac:dyDescent="0.25">
      <c r="A11" s="25"/>
      <c r="B11" s="83"/>
      <c r="C11" s="83"/>
      <c r="D11" s="83"/>
      <c r="E11" s="83"/>
      <c r="F11" s="83"/>
      <c r="G11" s="83"/>
      <c r="H11" s="83"/>
      <c r="I11" s="83"/>
    </row>
  </sheetData>
  <sheetProtection password="8467" sheet="1" objects="1" scenarios="1"/>
  <mergeCells count="5">
    <mergeCell ref="B10:I11"/>
    <mergeCell ref="A3:I3"/>
    <mergeCell ref="B5:I5"/>
    <mergeCell ref="B6:I7"/>
    <mergeCell ref="B8:I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20"/>
  <sheetViews>
    <sheetView showGridLines="0" zoomScale="90" zoomScaleNormal="90" workbookViewId="0">
      <selection activeCell="G17" sqref="G17"/>
    </sheetView>
  </sheetViews>
  <sheetFormatPr baseColWidth="10" defaultRowHeight="15" x14ac:dyDescent="0.25"/>
  <cols>
    <col min="1" max="1" width="14.7109375" customWidth="1"/>
    <col min="2" max="2" width="44.28515625" customWidth="1"/>
    <col min="3" max="3" width="24" customWidth="1"/>
    <col min="4" max="4" width="44.85546875" customWidth="1"/>
  </cols>
  <sheetData>
    <row r="4" spans="1:4" ht="18.75" x14ac:dyDescent="0.3">
      <c r="A4" s="60" t="s">
        <v>46</v>
      </c>
      <c r="B4" s="60"/>
      <c r="C4" s="60"/>
      <c r="D4" s="60"/>
    </row>
    <row r="6" spans="1:4" x14ac:dyDescent="0.25">
      <c r="A6" s="86" t="s">
        <v>63</v>
      </c>
      <c r="B6" s="86"/>
      <c r="C6" s="86" t="s">
        <v>64</v>
      </c>
      <c r="D6" s="86"/>
    </row>
    <row r="7" spans="1:4" x14ac:dyDescent="0.25">
      <c r="A7" s="85" t="s">
        <v>8</v>
      </c>
      <c r="B7" s="27" t="s">
        <v>104</v>
      </c>
      <c r="C7" s="85" t="s">
        <v>10</v>
      </c>
      <c r="D7" s="27" t="s">
        <v>103</v>
      </c>
    </row>
    <row r="8" spans="1:4" x14ac:dyDescent="0.25">
      <c r="A8" s="85"/>
      <c r="B8" s="27" t="s">
        <v>96</v>
      </c>
      <c r="C8" s="85"/>
      <c r="D8" s="27" t="s">
        <v>105</v>
      </c>
    </row>
    <row r="9" spans="1:4" x14ac:dyDescent="0.25">
      <c r="A9" s="85"/>
      <c r="B9" s="27" t="s">
        <v>97</v>
      </c>
      <c r="C9" s="85"/>
      <c r="D9" s="27" t="s">
        <v>106</v>
      </c>
    </row>
    <row r="10" spans="1:4" ht="25.5" x14ac:dyDescent="0.25">
      <c r="A10" s="85"/>
      <c r="B10" s="27" t="s">
        <v>117</v>
      </c>
      <c r="C10" s="85"/>
      <c r="D10" s="27" t="s">
        <v>118</v>
      </c>
    </row>
    <row r="11" spans="1:4" ht="25.5" x14ac:dyDescent="0.25">
      <c r="A11" s="85"/>
      <c r="B11" s="27" t="s">
        <v>98</v>
      </c>
      <c r="C11" s="85"/>
      <c r="D11" s="27" t="s">
        <v>107</v>
      </c>
    </row>
    <row r="12" spans="1:4" ht="25.5" x14ac:dyDescent="0.25">
      <c r="A12" s="32" t="s">
        <v>12</v>
      </c>
      <c r="B12" s="27" t="s">
        <v>87</v>
      </c>
      <c r="C12" s="32" t="s">
        <v>13</v>
      </c>
      <c r="D12" s="27" t="s">
        <v>108</v>
      </c>
    </row>
    <row r="13" spans="1:4" ht="15" customHeight="1" x14ac:dyDescent="0.25">
      <c r="A13" s="85" t="s">
        <v>9</v>
      </c>
      <c r="B13" s="27" t="s">
        <v>94</v>
      </c>
      <c r="C13" s="85" t="s">
        <v>11</v>
      </c>
      <c r="D13" s="27" t="s">
        <v>109</v>
      </c>
    </row>
    <row r="14" spans="1:4" ht="38.25" x14ac:dyDescent="0.25">
      <c r="A14" s="85"/>
      <c r="B14" s="27" t="s">
        <v>95</v>
      </c>
      <c r="C14" s="85"/>
      <c r="D14" s="27" t="s">
        <v>207</v>
      </c>
    </row>
    <row r="15" spans="1:4" ht="25.5" x14ac:dyDescent="0.25">
      <c r="A15" s="85"/>
      <c r="B15" s="27" t="s">
        <v>88</v>
      </c>
      <c r="C15" s="85"/>
      <c r="D15" s="27" t="s">
        <v>111</v>
      </c>
    </row>
    <row r="16" spans="1:4" x14ac:dyDescent="0.25">
      <c r="A16" s="85"/>
      <c r="B16" s="27" t="s">
        <v>89</v>
      </c>
      <c r="C16" s="85"/>
      <c r="D16" s="27" t="s">
        <v>112</v>
      </c>
    </row>
    <row r="17" spans="1:4" x14ac:dyDescent="0.25">
      <c r="A17" s="85"/>
      <c r="B17" s="27" t="s">
        <v>90</v>
      </c>
      <c r="C17" s="85"/>
      <c r="D17" s="27" t="s">
        <v>113</v>
      </c>
    </row>
    <row r="18" spans="1:4" x14ac:dyDescent="0.25">
      <c r="A18" s="85"/>
      <c r="B18" s="27" t="s">
        <v>91</v>
      </c>
      <c r="C18" s="85"/>
      <c r="D18" s="27" t="s">
        <v>116</v>
      </c>
    </row>
    <row r="19" spans="1:4" ht="25.5" x14ac:dyDescent="0.25">
      <c r="A19" s="85"/>
      <c r="B19" s="27" t="s">
        <v>92</v>
      </c>
      <c r="C19" s="85"/>
      <c r="D19" s="27" t="s">
        <v>114</v>
      </c>
    </row>
    <row r="20" spans="1:4" x14ac:dyDescent="0.25">
      <c r="A20" s="85"/>
      <c r="B20" s="27" t="s">
        <v>93</v>
      </c>
      <c r="C20" s="85"/>
      <c r="D20" s="27" t="s">
        <v>115</v>
      </c>
    </row>
  </sheetData>
  <mergeCells count="7">
    <mergeCell ref="A4:D4"/>
    <mergeCell ref="A7:A11"/>
    <mergeCell ref="C7:C11"/>
    <mergeCell ref="A13:A20"/>
    <mergeCell ref="C13:C20"/>
    <mergeCell ref="A6:B6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&amp;L&amp;G&amp;RCONSULTORÍA GUBERNAMENTAL Y EMPRESARIAL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showGridLines="0" zoomScaleNormal="100" workbookViewId="0">
      <selection activeCell="B17" sqref="B17:D17"/>
    </sheetView>
  </sheetViews>
  <sheetFormatPr baseColWidth="10" defaultRowHeight="15" x14ac:dyDescent="0.25"/>
  <cols>
    <col min="1" max="1" width="20.7109375" bestFit="1" customWidth="1"/>
    <col min="3" max="3" width="16.140625" customWidth="1"/>
    <col min="4" max="4" width="22.140625" customWidth="1"/>
  </cols>
  <sheetData>
    <row r="3" spans="1:4" ht="18.75" x14ac:dyDescent="0.3">
      <c r="A3" s="87" t="s">
        <v>61</v>
      </c>
      <c r="B3" s="87"/>
      <c r="C3" s="87"/>
      <c r="D3" s="87"/>
    </row>
    <row r="4" spans="1:4" ht="6.75" customHeight="1" x14ac:dyDescent="0.25"/>
    <row r="5" spans="1:4" x14ac:dyDescent="0.25">
      <c r="A5" s="89" t="s">
        <v>47</v>
      </c>
      <c r="B5" s="89"/>
      <c r="C5" s="89"/>
      <c r="D5" s="89"/>
    </row>
    <row r="6" spans="1:4" x14ac:dyDescent="0.25">
      <c r="A6" s="26" t="s">
        <v>48</v>
      </c>
      <c r="B6" s="91" t="s">
        <v>119</v>
      </c>
      <c r="C6" s="91"/>
      <c r="D6" s="91"/>
    </row>
    <row r="7" spans="1:4" s="1" customFormat="1" ht="6.75" customHeight="1" x14ac:dyDescent="0.25">
      <c r="A7" s="3"/>
      <c r="B7" s="8"/>
      <c r="C7" s="8"/>
      <c r="D7" s="8"/>
    </row>
    <row r="8" spans="1:4" x14ac:dyDescent="0.25">
      <c r="A8" s="89" t="s">
        <v>49</v>
      </c>
      <c r="B8" s="89"/>
      <c r="C8" s="89"/>
      <c r="D8" s="89"/>
    </row>
    <row r="9" spans="1:4" x14ac:dyDescent="0.25">
      <c r="A9" s="29" t="s">
        <v>50</v>
      </c>
      <c r="B9" s="90" t="s">
        <v>120</v>
      </c>
      <c r="C9" s="90"/>
      <c r="D9" s="90"/>
    </row>
    <row r="10" spans="1:4" x14ac:dyDescent="0.25">
      <c r="A10" s="29" t="s">
        <v>58</v>
      </c>
      <c r="B10" s="90" t="s">
        <v>121</v>
      </c>
      <c r="C10" s="90"/>
      <c r="D10" s="90"/>
    </row>
    <row r="11" spans="1:4" x14ac:dyDescent="0.25">
      <c r="A11" s="29" t="s">
        <v>51</v>
      </c>
      <c r="B11" s="90" t="s">
        <v>122</v>
      </c>
      <c r="C11" s="90"/>
      <c r="D11" s="90"/>
    </row>
    <row r="12" spans="1:4" x14ac:dyDescent="0.25">
      <c r="A12" s="29" t="s">
        <v>85</v>
      </c>
      <c r="B12" s="90" t="s">
        <v>123</v>
      </c>
      <c r="C12" s="90"/>
      <c r="D12" s="90"/>
    </row>
    <row r="13" spans="1:4" x14ac:dyDescent="0.25">
      <c r="A13" s="29" t="s">
        <v>52</v>
      </c>
      <c r="B13" s="90" t="s">
        <v>124</v>
      </c>
      <c r="C13" s="90"/>
      <c r="D13" s="90"/>
    </row>
    <row r="14" spans="1:4" ht="42" customHeight="1" x14ac:dyDescent="0.25">
      <c r="A14" s="29" t="s">
        <v>53</v>
      </c>
      <c r="B14" s="90" t="s">
        <v>204</v>
      </c>
      <c r="C14" s="90"/>
      <c r="D14" s="90"/>
    </row>
    <row r="15" spans="1:4" x14ac:dyDescent="0.25">
      <c r="A15" s="29" t="s">
        <v>59</v>
      </c>
      <c r="B15" s="90" t="s">
        <v>125</v>
      </c>
      <c r="C15" s="90"/>
      <c r="D15" s="90"/>
    </row>
    <row r="16" spans="1:4" x14ac:dyDescent="0.25">
      <c r="A16" s="29" t="s">
        <v>60</v>
      </c>
      <c r="B16" s="90" t="s">
        <v>126</v>
      </c>
      <c r="C16" s="90"/>
      <c r="D16" s="90"/>
    </row>
    <row r="17" spans="1:4" x14ac:dyDescent="0.25">
      <c r="A17" s="29" t="s">
        <v>57</v>
      </c>
      <c r="B17" s="90">
        <v>2018</v>
      </c>
      <c r="C17" s="90"/>
      <c r="D17" s="90"/>
    </row>
    <row r="18" spans="1:4" x14ac:dyDescent="0.25">
      <c r="A18" s="29" t="s">
        <v>56</v>
      </c>
      <c r="B18" s="90">
        <v>3190</v>
      </c>
      <c r="C18" s="90"/>
      <c r="D18" s="90"/>
    </row>
    <row r="19" spans="1:4" x14ac:dyDescent="0.25">
      <c r="A19" s="29" t="s">
        <v>66</v>
      </c>
      <c r="B19" s="90">
        <v>3282</v>
      </c>
      <c r="C19" s="90"/>
      <c r="D19" s="90"/>
    </row>
    <row r="20" spans="1:4" x14ac:dyDescent="0.25">
      <c r="A20" s="29" t="s">
        <v>67</v>
      </c>
      <c r="B20" s="90" t="s">
        <v>127</v>
      </c>
      <c r="C20" s="90"/>
      <c r="D20" s="90"/>
    </row>
    <row r="21" spans="1:4" ht="8.25" customHeight="1" x14ac:dyDescent="0.25"/>
    <row r="22" spans="1:4" x14ac:dyDescent="0.25">
      <c r="A22" s="89" t="s">
        <v>54</v>
      </c>
      <c r="B22" s="89"/>
      <c r="C22" s="89"/>
      <c r="D22" s="89"/>
    </row>
    <row r="23" spans="1:4" x14ac:dyDescent="0.25">
      <c r="A23" s="92" t="s">
        <v>55</v>
      </c>
      <c r="B23" s="92"/>
      <c r="C23" s="93" t="s">
        <v>1</v>
      </c>
      <c r="D23" s="93"/>
    </row>
    <row r="24" spans="1:4" x14ac:dyDescent="0.25">
      <c r="A24" s="88"/>
      <c r="B24" s="88"/>
      <c r="C24" s="88"/>
      <c r="D24" s="88"/>
    </row>
    <row r="25" spans="1:4" x14ac:dyDescent="0.25">
      <c r="A25" s="88"/>
      <c r="B25" s="88"/>
      <c r="C25" s="88"/>
      <c r="D25" s="88"/>
    </row>
    <row r="26" spans="1:4" x14ac:dyDescent="0.25">
      <c r="A26" s="88"/>
      <c r="B26" s="88"/>
      <c r="C26" s="88"/>
      <c r="D26" s="88"/>
    </row>
    <row r="27" spans="1:4" x14ac:dyDescent="0.25">
      <c r="A27" s="88"/>
      <c r="B27" s="88"/>
      <c r="C27" s="88"/>
      <c r="D27" s="88"/>
    </row>
    <row r="28" spans="1:4" x14ac:dyDescent="0.25">
      <c r="A28" s="88"/>
      <c r="B28" s="88"/>
      <c r="C28" s="88"/>
      <c r="D28" s="88"/>
    </row>
  </sheetData>
  <mergeCells count="29">
    <mergeCell ref="B12:D12"/>
    <mergeCell ref="B16:D16"/>
    <mergeCell ref="B17:D17"/>
    <mergeCell ref="A28:B28"/>
    <mergeCell ref="C24:D24"/>
    <mergeCell ref="C25:D25"/>
    <mergeCell ref="C26:D26"/>
    <mergeCell ref="C27:D27"/>
    <mergeCell ref="C28:D28"/>
    <mergeCell ref="A27:B27"/>
    <mergeCell ref="B18:D18"/>
    <mergeCell ref="B19:D19"/>
    <mergeCell ref="B20:D20"/>
    <mergeCell ref="A3:D3"/>
    <mergeCell ref="A24:B24"/>
    <mergeCell ref="A25:B25"/>
    <mergeCell ref="A26:B26"/>
    <mergeCell ref="A5:D5"/>
    <mergeCell ref="B9:D9"/>
    <mergeCell ref="B10:D10"/>
    <mergeCell ref="B11:D11"/>
    <mergeCell ref="A8:D8"/>
    <mergeCell ref="B6:D6"/>
    <mergeCell ref="A22:D22"/>
    <mergeCell ref="A23:B23"/>
    <mergeCell ref="C23:D23"/>
    <mergeCell ref="B13:D13"/>
    <mergeCell ref="B14:D14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&amp;L&amp;G&amp;RCONSULTORÍA GUBERNAMENTAL Y EMPRESARIAL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59"/>
  <sheetViews>
    <sheetView showGridLines="0" topLeftCell="A7" zoomScale="80" zoomScaleNormal="80" workbookViewId="0">
      <selection activeCell="U19" sqref="U19"/>
    </sheetView>
  </sheetViews>
  <sheetFormatPr baseColWidth="10" defaultRowHeight="15" x14ac:dyDescent="0.25"/>
  <cols>
    <col min="1" max="1" width="17.5703125" customWidth="1"/>
    <col min="2" max="7" width="3.7109375" customWidth="1"/>
    <col min="8" max="8" width="3.5703125" customWidth="1"/>
    <col min="9" max="9" width="3.7109375" customWidth="1"/>
    <col min="10" max="11" width="3.85546875" customWidth="1"/>
    <col min="12" max="12" width="4" customWidth="1"/>
    <col min="13" max="13" width="7.85546875" customWidth="1"/>
    <col min="14" max="14" width="0" hidden="1" customWidth="1"/>
    <col min="15" max="15" width="8.7109375" hidden="1" customWidth="1"/>
    <col min="16" max="17" width="0" hidden="1" customWidth="1"/>
    <col min="18" max="18" width="10" hidden="1" customWidth="1"/>
    <col min="19" max="19" width="10.5703125" hidden="1" customWidth="1"/>
    <col min="20" max="21" width="10.5703125" customWidth="1"/>
    <col min="22" max="22" width="20.28515625" customWidth="1"/>
  </cols>
  <sheetData>
    <row r="3" spans="1:22" ht="45.75" customHeight="1" x14ac:dyDescent="0.25">
      <c r="A3" s="103" t="s">
        <v>86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1:22" x14ac:dyDescent="0.25">
      <c r="P4" s="4"/>
      <c r="Q4" s="4"/>
      <c r="R4" s="4"/>
    </row>
    <row r="5" spans="1:22" x14ac:dyDescent="0.25">
      <c r="A5" s="89" t="s">
        <v>18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5"/>
      <c r="Q5" s="5"/>
      <c r="R5" s="5"/>
      <c r="S5" s="2"/>
      <c r="T5" s="2"/>
      <c r="U5" s="2"/>
      <c r="V5" s="2"/>
    </row>
    <row r="6" spans="1:22" x14ac:dyDescent="0.25">
      <c r="A6" s="26"/>
      <c r="B6" s="91"/>
      <c r="C6" s="91"/>
      <c r="D6" s="91"/>
      <c r="E6" s="108"/>
      <c r="F6" s="109"/>
      <c r="G6" s="109"/>
      <c r="H6" s="109"/>
      <c r="I6" s="109"/>
      <c r="J6" s="109"/>
      <c r="K6" s="109"/>
      <c r="L6" s="109"/>
      <c r="M6" s="110"/>
      <c r="N6" s="12"/>
      <c r="O6" s="12"/>
      <c r="P6" s="6"/>
      <c r="Q6" s="6"/>
      <c r="R6" s="6"/>
      <c r="S6" s="2"/>
      <c r="T6" s="2"/>
      <c r="U6" s="2"/>
      <c r="V6" s="2"/>
    </row>
    <row r="7" spans="1:22" x14ac:dyDescent="0.25">
      <c r="A7" s="26" t="s">
        <v>19</v>
      </c>
      <c r="B7" s="91" t="s">
        <v>151</v>
      </c>
      <c r="C7" s="91"/>
      <c r="D7" s="91"/>
      <c r="E7" s="108" t="s">
        <v>152</v>
      </c>
      <c r="F7" s="109"/>
      <c r="G7" s="109"/>
      <c r="H7" s="109"/>
      <c r="I7" s="109"/>
      <c r="J7" s="109"/>
      <c r="K7" s="109"/>
      <c r="L7" s="109"/>
      <c r="M7" s="110"/>
      <c r="N7" s="12"/>
      <c r="O7" s="12"/>
      <c r="P7" s="6"/>
      <c r="Q7" s="6"/>
      <c r="R7" s="6"/>
      <c r="S7" s="2"/>
      <c r="T7" s="2"/>
      <c r="U7" s="2"/>
      <c r="V7" s="2"/>
    </row>
    <row r="8" spans="1:22" x14ac:dyDescent="0.25">
      <c r="A8" s="26" t="s">
        <v>20</v>
      </c>
      <c r="B8" s="91" t="s">
        <v>119</v>
      </c>
      <c r="C8" s="91"/>
      <c r="D8" s="91"/>
      <c r="E8" s="108" t="s">
        <v>128</v>
      </c>
      <c r="F8" s="109"/>
      <c r="G8" s="109"/>
      <c r="H8" s="109"/>
      <c r="I8" s="109"/>
      <c r="J8" s="109"/>
      <c r="K8" s="109"/>
      <c r="L8" s="109"/>
      <c r="M8" s="110"/>
      <c r="N8" s="12"/>
      <c r="O8" s="12"/>
      <c r="P8" s="6"/>
      <c r="Q8" s="6"/>
      <c r="R8" s="6"/>
      <c r="S8" s="2"/>
      <c r="T8" s="2"/>
      <c r="U8" s="2"/>
      <c r="V8" s="2"/>
    </row>
    <row r="9" spans="1:22" ht="29.25" customHeight="1" x14ac:dyDescent="0.25">
      <c r="A9" s="33" t="s">
        <v>21</v>
      </c>
      <c r="B9" s="123">
        <v>1</v>
      </c>
      <c r="C9" s="124"/>
      <c r="D9" s="125"/>
      <c r="E9" s="111" t="s">
        <v>108</v>
      </c>
      <c r="F9" s="112"/>
      <c r="G9" s="112"/>
      <c r="H9" s="112"/>
      <c r="I9" s="112"/>
      <c r="J9" s="112"/>
      <c r="K9" s="112"/>
      <c r="L9" s="112"/>
      <c r="M9" s="113"/>
      <c r="N9" s="12"/>
      <c r="O9" s="12"/>
      <c r="P9" s="6"/>
      <c r="Q9" s="6"/>
      <c r="R9" s="6"/>
      <c r="S9" s="2"/>
      <c r="T9" s="2"/>
      <c r="U9" s="2"/>
      <c r="V9" s="2"/>
    </row>
    <row r="10" spans="1:22" x14ac:dyDescent="0.25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1"/>
      <c r="O10" s="11"/>
      <c r="P10" s="7"/>
      <c r="Q10" s="7"/>
      <c r="R10" s="7"/>
      <c r="S10" s="2"/>
      <c r="T10" s="2"/>
      <c r="U10" s="2"/>
      <c r="V10" s="2"/>
    </row>
    <row r="11" spans="1:22" x14ac:dyDescent="0.25">
      <c r="A11" s="89" t="s">
        <v>22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5"/>
      <c r="Q11" s="5"/>
      <c r="R11" s="5"/>
      <c r="S11" s="2"/>
      <c r="T11" s="2"/>
      <c r="U11" s="2"/>
      <c r="V11" s="2"/>
    </row>
    <row r="12" spans="1:22" x14ac:dyDescent="0.25">
      <c r="A12" s="26" t="s">
        <v>23</v>
      </c>
      <c r="B12" s="126" t="s">
        <v>129</v>
      </c>
      <c r="C12" s="127"/>
      <c r="D12" s="128"/>
      <c r="E12" s="114" t="s">
        <v>130</v>
      </c>
      <c r="F12" s="115"/>
      <c r="G12" s="115"/>
      <c r="H12" s="115"/>
      <c r="I12" s="115"/>
      <c r="J12" s="115"/>
      <c r="K12" s="115"/>
      <c r="L12" s="115"/>
      <c r="M12" s="116"/>
      <c r="N12" s="108"/>
      <c r="O12" s="109"/>
      <c r="P12" s="6"/>
      <c r="Q12" s="6"/>
      <c r="R12" s="6"/>
      <c r="S12" s="2"/>
      <c r="T12" s="2"/>
      <c r="U12" s="2"/>
      <c r="V12" s="2"/>
    </row>
    <row r="13" spans="1:22" x14ac:dyDescent="0.25">
      <c r="A13" s="26" t="s">
        <v>24</v>
      </c>
      <c r="B13" s="126" t="s">
        <v>131</v>
      </c>
      <c r="C13" s="127"/>
      <c r="D13" s="128"/>
      <c r="E13" s="114" t="s">
        <v>132</v>
      </c>
      <c r="F13" s="115"/>
      <c r="G13" s="115"/>
      <c r="H13" s="115"/>
      <c r="I13" s="115"/>
      <c r="J13" s="115"/>
      <c r="K13" s="115"/>
      <c r="L13" s="115"/>
      <c r="M13" s="116"/>
      <c r="N13" s="17"/>
      <c r="O13" s="12"/>
      <c r="P13" s="6"/>
      <c r="Q13" s="6"/>
      <c r="R13" s="6"/>
      <c r="S13" s="2"/>
      <c r="T13" s="2"/>
      <c r="U13" s="2"/>
      <c r="V13" s="2"/>
    </row>
    <row r="14" spans="1:22" x14ac:dyDescent="0.25">
      <c r="A14" s="26" t="s">
        <v>25</v>
      </c>
      <c r="B14" s="126" t="s">
        <v>133</v>
      </c>
      <c r="C14" s="127"/>
      <c r="D14" s="128"/>
      <c r="E14" s="114" t="s">
        <v>134</v>
      </c>
      <c r="F14" s="115"/>
      <c r="G14" s="115"/>
      <c r="H14" s="115"/>
      <c r="I14" s="115"/>
      <c r="J14" s="115"/>
      <c r="K14" s="115"/>
      <c r="L14" s="115"/>
      <c r="M14" s="116"/>
      <c r="N14" s="17"/>
      <c r="O14" s="12"/>
      <c r="P14" s="6"/>
      <c r="Q14" s="6"/>
      <c r="R14" s="6"/>
      <c r="S14" s="2"/>
      <c r="T14" s="2"/>
      <c r="U14" s="2"/>
      <c r="V14" s="2"/>
    </row>
    <row r="15" spans="1:22" x14ac:dyDescent="0.25">
      <c r="A15" s="26" t="s">
        <v>26</v>
      </c>
      <c r="B15" s="126" t="s">
        <v>135</v>
      </c>
      <c r="C15" s="127"/>
      <c r="D15" s="128"/>
      <c r="E15" s="114" t="s">
        <v>136</v>
      </c>
      <c r="F15" s="115"/>
      <c r="G15" s="115"/>
      <c r="H15" s="115"/>
      <c r="I15" s="115"/>
      <c r="J15" s="115"/>
      <c r="K15" s="115"/>
      <c r="L15" s="115"/>
      <c r="M15" s="116"/>
      <c r="N15" s="17"/>
      <c r="O15" s="12"/>
      <c r="P15" s="6"/>
      <c r="Q15" s="6"/>
      <c r="R15" s="6"/>
      <c r="S15" s="2"/>
      <c r="T15" s="2"/>
      <c r="U15" s="2"/>
      <c r="V15" s="2"/>
    </row>
    <row r="16" spans="1:22" ht="46.5" customHeight="1" x14ac:dyDescent="0.25">
      <c r="A16" s="33" t="s">
        <v>27</v>
      </c>
      <c r="B16" s="123" t="s">
        <v>135</v>
      </c>
      <c r="C16" s="124"/>
      <c r="D16" s="125"/>
      <c r="E16" s="120" t="s">
        <v>136</v>
      </c>
      <c r="F16" s="121"/>
      <c r="G16" s="121"/>
      <c r="H16" s="121"/>
      <c r="I16" s="121"/>
      <c r="J16" s="121"/>
      <c r="K16" s="121"/>
      <c r="L16" s="121"/>
      <c r="M16" s="122"/>
      <c r="N16" s="17"/>
      <c r="O16" s="12"/>
      <c r="P16" s="6"/>
      <c r="Q16" s="6"/>
      <c r="R16" s="6"/>
      <c r="S16" s="2"/>
      <c r="T16" s="2"/>
      <c r="U16" s="2"/>
      <c r="V16" s="2"/>
    </row>
    <row r="17" spans="1:24" ht="18" x14ac:dyDescent="0.25">
      <c r="A17" s="26" t="s">
        <v>28</v>
      </c>
      <c r="B17" s="129" t="s">
        <v>137</v>
      </c>
      <c r="C17" s="129"/>
      <c r="D17" s="129"/>
      <c r="E17" s="117"/>
      <c r="F17" s="118"/>
      <c r="G17" s="118"/>
      <c r="H17" s="118"/>
      <c r="I17" s="118"/>
      <c r="J17" s="118"/>
      <c r="K17" s="118"/>
      <c r="L17" s="118"/>
      <c r="M17" s="119"/>
      <c r="N17" s="17"/>
      <c r="O17" s="12"/>
      <c r="P17" s="6"/>
      <c r="Q17" s="6"/>
      <c r="R17" s="6"/>
      <c r="S17" s="2"/>
      <c r="T17" s="2"/>
      <c r="U17" s="2"/>
      <c r="V17" s="2"/>
      <c r="X17" s="34"/>
    </row>
    <row r="18" spans="1:24" x14ac:dyDescent="0.25">
      <c r="A18" s="26" t="s">
        <v>29</v>
      </c>
      <c r="B18" s="129" t="s">
        <v>138</v>
      </c>
      <c r="C18" s="129"/>
      <c r="D18" s="129"/>
      <c r="E18" s="117" t="s">
        <v>139</v>
      </c>
      <c r="F18" s="118"/>
      <c r="G18" s="118"/>
      <c r="H18" s="118"/>
      <c r="I18" s="118"/>
      <c r="J18" s="118"/>
      <c r="K18" s="118"/>
      <c r="L18" s="118"/>
      <c r="M18" s="119"/>
      <c r="N18" s="20"/>
      <c r="O18" s="12"/>
      <c r="P18" s="6"/>
      <c r="Q18" s="6"/>
      <c r="R18" s="6"/>
      <c r="S18" s="2"/>
      <c r="T18" s="2"/>
      <c r="U18" s="2"/>
      <c r="V18" s="2"/>
    </row>
    <row r="19" spans="1:24" x14ac:dyDescent="0.25">
      <c r="A19" s="13"/>
      <c r="B19" s="15"/>
      <c r="C19" s="15"/>
      <c r="D19" s="15"/>
      <c r="E19" s="100"/>
      <c r="F19" s="101"/>
      <c r="G19" s="101"/>
      <c r="H19" s="101"/>
      <c r="I19" s="101"/>
      <c r="J19" s="101"/>
      <c r="K19" s="101"/>
      <c r="L19" s="101"/>
      <c r="M19" s="102"/>
      <c r="N19" s="11"/>
      <c r="O19" s="11"/>
      <c r="P19" s="7"/>
      <c r="Q19" s="7"/>
      <c r="R19" s="7"/>
      <c r="S19" s="2"/>
      <c r="T19" s="2"/>
      <c r="U19" s="2"/>
      <c r="V19" s="2"/>
    </row>
    <row r="20" spans="1:24" x14ac:dyDescent="0.25">
      <c r="A20" s="89" t="s">
        <v>30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5"/>
      <c r="Q20" s="5"/>
      <c r="R20" s="5"/>
      <c r="S20" s="2"/>
      <c r="T20" s="2"/>
      <c r="U20" s="2"/>
      <c r="V20" s="2"/>
    </row>
    <row r="21" spans="1:24" x14ac:dyDescent="0.25">
      <c r="A21" s="26" t="s">
        <v>31</v>
      </c>
      <c r="B21" s="91">
        <v>1100118</v>
      </c>
      <c r="C21" s="91"/>
      <c r="D21" s="91"/>
      <c r="E21" s="108" t="s">
        <v>140</v>
      </c>
      <c r="F21" s="109"/>
      <c r="G21" s="109"/>
      <c r="H21" s="109"/>
      <c r="I21" s="109"/>
      <c r="J21" s="109"/>
      <c r="K21" s="109"/>
      <c r="L21" s="109"/>
      <c r="M21" s="110"/>
      <c r="N21" s="20"/>
      <c r="O21" s="12"/>
      <c r="P21" s="6"/>
      <c r="Q21" s="6"/>
      <c r="R21" s="6"/>
      <c r="S21" s="2"/>
      <c r="T21" s="2"/>
      <c r="U21" s="2"/>
      <c r="V21" s="2"/>
    </row>
    <row r="22" spans="1:24" x14ac:dyDescent="0.25">
      <c r="A22" s="26" t="s">
        <v>31</v>
      </c>
      <c r="B22" s="91">
        <v>1400318</v>
      </c>
      <c r="C22" s="91"/>
      <c r="D22" s="91"/>
      <c r="E22" s="108" t="s">
        <v>225</v>
      </c>
      <c r="F22" s="109"/>
      <c r="G22" s="109"/>
      <c r="H22" s="109"/>
      <c r="I22" s="109"/>
      <c r="J22" s="109"/>
      <c r="K22" s="109"/>
      <c r="L22" s="109"/>
      <c r="M22" s="110"/>
      <c r="N22" s="17"/>
      <c r="O22" s="12"/>
      <c r="P22" s="6"/>
      <c r="Q22" s="6"/>
      <c r="R22" s="6"/>
      <c r="S22" s="2"/>
      <c r="T22" s="2"/>
      <c r="U22" s="59"/>
      <c r="V22" s="2"/>
    </row>
    <row r="23" spans="1:24" x14ac:dyDescent="0.25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1"/>
      <c r="O23" s="11"/>
      <c r="P23" s="7"/>
      <c r="Q23" s="7"/>
      <c r="R23" s="7"/>
      <c r="S23" s="2"/>
      <c r="T23" s="2"/>
      <c r="U23" s="59"/>
      <c r="V23" s="2"/>
    </row>
    <row r="24" spans="1:24" x14ac:dyDescent="0.25">
      <c r="A24" s="89" t="s">
        <v>0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5"/>
      <c r="Q24" s="5"/>
      <c r="R24" s="5"/>
      <c r="S24" s="2"/>
      <c r="T24" s="2"/>
      <c r="U24" s="2"/>
      <c r="V24" s="2"/>
    </row>
    <row r="25" spans="1:24" x14ac:dyDescent="0.25">
      <c r="A25" s="26" t="s">
        <v>32</v>
      </c>
      <c r="B25" s="130" t="s">
        <v>162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2"/>
      <c r="N25" s="12"/>
      <c r="O25" s="12"/>
      <c r="P25" s="6"/>
      <c r="Q25" s="6"/>
      <c r="R25" s="6"/>
      <c r="S25" s="2"/>
      <c r="T25" s="2"/>
      <c r="U25" s="2"/>
      <c r="V25" s="2"/>
    </row>
    <row r="26" spans="1:24" x14ac:dyDescent="0.25">
      <c r="A26" s="26" t="s">
        <v>33</v>
      </c>
      <c r="B26" s="130" t="s">
        <v>141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2"/>
      <c r="N26" s="12"/>
      <c r="O26" s="12"/>
      <c r="P26" s="6"/>
      <c r="Q26" s="6"/>
      <c r="R26" s="6"/>
      <c r="S26" s="2"/>
      <c r="T26" s="2"/>
      <c r="U26" s="2"/>
      <c r="V26" s="2"/>
    </row>
    <row r="27" spans="1:2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2"/>
      <c r="T27" s="2"/>
      <c r="U27" s="2"/>
      <c r="V27" s="2"/>
    </row>
    <row r="28" spans="1:24" x14ac:dyDescent="0.25">
      <c r="A28" s="89" t="s">
        <v>44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2"/>
      <c r="Q28" s="2"/>
      <c r="R28" s="2"/>
      <c r="S28" s="2"/>
      <c r="T28" s="2"/>
      <c r="U28" s="2"/>
      <c r="V28" s="2"/>
    </row>
    <row r="29" spans="1:24" x14ac:dyDescent="0.25">
      <c r="A29" s="28" t="s">
        <v>34</v>
      </c>
      <c r="B29" s="28" t="s">
        <v>35</v>
      </c>
      <c r="C29" s="28" t="s">
        <v>36</v>
      </c>
      <c r="D29" s="28" t="s">
        <v>37</v>
      </c>
      <c r="E29" s="28" t="s">
        <v>38</v>
      </c>
      <c r="F29" s="28" t="s">
        <v>37</v>
      </c>
      <c r="G29" s="28" t="s">
        <v>39</v>
      </c>
      <c r="H29" s="28" t="s">
        <v>39</v>
      </c>
      <c r="I29" s="28" t="s">
        <v>38</v>
      </c>
      <c r="J29" s="28" t="s">
        <v>40</v>
      </c>
      <c r="K29" s="28" t="s">
        <v>41</v>
      </c>
      <c r="L29" s="28" t="s">
        <v>42</v>
      </c>
      <c r="M29" s="28" t="s">
        <v>43</v>
      </c>
      <c r="N29" s="11"/>
      <c r="O29" s="11"/>
      <c r="P29" s="2"/>
      <c r="Q29" s="2"/>
      <c r="R29" s="2"/>
      <c r="S29" s="2"/>
      <c r="T29" s="2"/>
      <c r="U29" s="2"/>
      <c r="V29" s="2"/>
    </row>
    <row r="30" spans="1:24" x14ac:dyDescent="0.25">
      <c r="A30" s="18">
        <f>SUM(B30:M30)</f>
        <v>12</v>
      </c>
      <c r="B30" s="19">
        <v>1</v>
      </c>
      <c r="C30" s="19">
        <v>1</v>
      </c>
      <c r="D30" s="19">
        <v>1</v>
      </c>
      <c r="E30" s="19">
        <v>1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1"/>
      <c r="O30" s="11"/>
      <c r="P30" s="2"/>
      <c r="Q30" s="2"/>
      <c r="R30" s="2"/>
      <c r="S30" s="2"/>
      <c r="T30" s="2"/>
      <c r="U30" s="2"/>
      <c r="V30" s="2"/>
    </row>
    <row r="31" spans="1:2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" customHeight="1" x14ac:dyDescent="0.25">
      <c r="A33" s="133" t="s">
        <v>3</v>
      </c>
      <c r="B33" s="134" t="s">
        <v>4</v>
      </c>
      <c r="C33" s="134"/>
      <c r="D33" s="134"/>
      <c r="E33" s="134"/>
      <c r="F33" s="134"/>
      <c r="G33" s="134"/>
      <c r="H33" s="134" t="s">
        <v>2</v>
      </c>
      <c r="I33" s="134"/>
      <c r="J33" s="134"/>
      <c r="K33" s="134"/>
      <c r="L33" s="134"/>
      <c r="M33" s="134" t="s">
        <v>5</v>
      </c>
      <c r="N33" s="134"/>
      <c r="O33" s="134"/>
      <c r="P33" s="134"/>
      <c r="Q33" s="134"/>
      <c r="R33" s="134"/>
      <c r="S33" s="134"/>
      <c r="T33" s="134"/>
      <c r="U33" s="134"/>
      <c r="V33" s="134" t="s">
        <v>6</v>
      </c>
    </row>
    <row r="34" spans="1:22" ht="28.5" customHeight="1" x14ac:dyDescent="0.25">
      <c r="A34" s="133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</row>
    <row r="35" spans="1:22" ht="66.75" customHeight="1" x14ac:dyDescent="0.25">
      <c r="A35" s="21" t="s">
        <v>65</v>
      </c>
      <c r="B35" s="135" t="s">
        <v>163</v>
      </c>
      <c r="C35" s="136"/>
      <c r="D35" s="136"/>
      <c r="E35" s="136"/>
      <c r="F35" s="136"/>
      <c r="G35" s="137"/>
      <c r="H35" s="135" t="s">
        <v>124</v>
      </c>
      <c r="I35" s="136"/>
      <c r="J35" s="136"/>
      <c r="K35" s="136"/>
      <c r="L35" s="137"/>
      <c r="M35" s="138" t="s">
        <v>165</v>
      </c>
      <c r="N35" s="139"/>
      <c r="O35" s="139"/>
      <c r="P35" s="139"/>
      <c r="Q35" s="139"/>
      <c r="R35" s="139"/>
      <c r="S35" s="139"/>
      <c r="T35" s="139"/>
      <c r="U35" s="140"/>
      <c r="V35" s="35" t="s">
        <v>157</v>
      </c>
    </row>
    <row r="36" spans="1:22" ht="66.75" customHeight="1" x14ac:dyDescent="0.25">
      <c r="A36" s="36" t="s">
        <v>73</v>
      </c>
      <c r="B36" s="99" t="s">
        <v>164</v>
      </c>
      <c r="C36" s="99"/>
      <c r="D36" s="99"/>
      <c r="E36" s="99"/>
      <c r="F36" s="99"/>
      <c r="G36" s="99"/>
      <c r="H36" s="99" t="s">
        <v>142</v>
      </c>
      <c r="I36" s="99"/>
      <c r="J36" s="99"/>
      <c r="K36" s="99"/>
      <c r="L36" s="99"/>
      <c r="M36" s="104" t="s">
        <v>143</v>
      </c>
      <c r="N36" s="104"/>
      <c r="O36" s="104"/>
      <c r="P36" s="104"/>
      <c r="Q36" s="104"/>
      <c r="R36" s="104"/>
      <c r="S36" s="104"/>
      <c r="T36" s="104"/>
      <c r="U36" s="104"/>
      <c r="V36" s="37" t="s">
        <v>144</v>
      </c>
    </row>
    <row r="37" spans="1:22" ht="66.75" customHeight="1" x14ac:dyDescent="0.25">
      <c r="A37" s="21" t="s">
        <v>74</v>
      </c>
      <c r="B37" s="97" t="s">
        <v>170</v>
      </c>
      <c r="C37" s="97"/>
      <c r="D37" s="97"/>
      <c r="E37" s="97"/>
      <c r="F37" s="97"/>
      <c r="G37" s="97"/>
      <c r="H37" s="97" t="s">
        <v>145</v>
      </c>
      <c r="I37" s="97"/>
      <c r="J37" s="97"/>
      <c r="K37" s="97"/>
      <c r="L37" s="97"/>
      <c r="M37" s="98" t="s">
        <v>143</v>
      </c>
      <c r="N37" s="98"/>
      <c r="O37" s="98"/>
      <c r="P37" s="98"/>
      <c r="Q37" s="98"/>
      <c r="R37" s="98"/>
      <c r="S37" s="98"/>
      <c r="T37" s="98"/>
      <c r="U37" s="98"/>
      <c r="V37" s="35" t="s">
        <v>144</v>
      </c>
    </row>
    <row r="38" spans="1:22" ht="30" customHeight="1" x14ac:dyDescent="0.25">
      <c r="A38" s="31" t="s">
        <v>78</v>
      </c>
      <c r="B38" s="94" t="s">
        <v>171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6"/>
    </row>
    <row r="39" spans="1:22" ht="30" customHeight="1" x14ac:dyDescent="0.25">
      <c r="A39" s="31" t="s">
        <v>80</v>
      </c>
      <c r="B39" s="94" t="s">
        <v>172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6"/>
    </row>
    <row r="40" spans="1:22" ht="30" customHeight="1" x14ac:dyDescent="0.25">
      <c r="A40" s="31" t="s">
        <v>79</v>
      </c>
      <c r="B40" s="94" t="s">
        <v>146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6"/>
    </row>
    <row r="41" spans="1:22" ht="66.75" customHeight="1" x14ac:dyDescent="0.25">
      <c r="A41" s="31" t="s">
        <v>75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8"/>
      <c r="N41" s="98"/>
      <c r="O41" s="98"/>
      <c r="P41" s="98"/>
      <c r="Q41" s="98"/>
      <c r="R41" s="98"/>
      <c r="S41" s="98"/>
      <c r="T41" s="98"/>
      <c r="U41" s="98"/>
      <c r="V41" s="35"/>
    </row>
    <row r="42" spans="1:22" ht="29.25" customHeight="1" x14ac:dyDescent="0.25">
      <c r="A42" s="31" t="s">
        <v>78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6"/>
    </row>
    <row r="43" spans="1:22" ht="29.25" customHeight="1" x14ac:dyDescent="0.25">
      <c r="A43" s="31" t="s">
        <v>80</v>
      </c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6"/>
    </row>
    <row r="44" spans="1:22" ht="66.75" customHeight="1" x14ac:dyDescent="0.25">
      <c r="A44" s="36" t="s">
        <v>76</v>
      </c>
      <c r="B44" s="99" t="s">
        <v>173</v>
      </c>
      <c r="C44" s="99"/>
      <c r="D44" s="99"/>
      <c r="E44" s="99"/>
      <c r="F44" s="99"/>
      <c r="G44" s="99"/>
      <c r="H44" s="99" t="s">
        <v>147</v>
      </c>
      <c r="I44" s="99"/>
      <c r="J44" s="99"/>
      <c r="K44" s="99"/>
      <c r="L44" s="99"/>
      <c r="M44" s="104" t="s">
        <v>148</v>
      </c>
      <c r="N44" s="104"/>
      <c r="O44" s="104"/>
      <c r="P44" s="104"/>
      <c r="Q44" s="104"/>
      <c r="R44" s="104"/>
      <c r="S44" s="104"/>
      <c r="T44" s="104"/>
      <c r="U44" s="104"/>
      <c r="V44" s="37" t="s">
        <v>149</v>
      </c>
    </row>
    <row r="45" spans="1:22" ht="66.75" customHeight="1" x14ac:dyDescent="0.25">
      <c r="A45" s="31" t="s">
        <v>74</v>
      </c>
      <c r="B45" s="105" t="s">
        <v>167</v>
      </c>
      <c r="C45" s="106"/>
      <c r="D45" s="106"/>
      <c r="E45" s="106"/>
      <c r="F45" s="106"/>
      <c r="G45" s="107"/>
      <c r="H45" s="97" t="s">
        <v>150</v>
      </c>
      <c r="I45" s="97"/>
      <c r="J45" s="97"/>
      <c r="K45" s="97"/>
      <c r="L45" s="97"/>
      <c r="M45" s="98" t="s">
        <v>153</v>
      </c>
      <c r="N45" s="98"/>
      <c r="O45" s="98"/>
      <c r="P45" s="98"/>
      <c r="Q45" s="98"/>
      <c r="R45" s="98"/>
      <c r="S45" s="98"/>
      <c r="T45" s="98"/>
      <c r="U45" s="98"/>
      <c r="V45" s="35" t="s">
        <v>174</v>
      </c>
    </row>
    <row r="46" spans="1:22" ht="25.5" x14ac:dyDescent="0.25">
      <c r="A46" s="31" t="s">
        <v>78</v>
      </c>
      <c r="B46" s="94" t="s">
        <v>175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6"/>
    </row>
    <row r="47" spans="1:22" ht="25.5" x14ac:dyDescent="0.25">
      <c r="A47" s="31" t="s">
        <v>80</v>
      </c>
      <c r="B47" s="94" t="s">
        <v>166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6"/>
    </row>
    <row r="48" spans="1:22" ht="25.5" x14ac:dyDescent="0.25">
      <c r="A48" s="31" t="s">
        <v>79</v>
      </c>
      <c r="B48" s="94" t="s">
        <v>146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6"/>
    </row>
    <row r="49" spans="1:22" ht="66.75" customHeight="1" x14ac:dyDescent="0.25">
      <c r="A49" s="31" t="s">
        <v>75</v>
      </c>
      <c r="B49" s="97" t="s">
        <v>176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8"/>
      <c r="N49" s="98"/>
      <c r="O49" s="98"/>
      <c r="P49" s="98"/>
      <c r="Q49" s="98"/>
      <c r="R49" s="98"/>
      <c r="S49" s="98"/>
      <c r="T49" s="98"/>
      <c r="U49" s="98"/>
      <c r="V49" s="35"/>
    </row>
    <row r="50" spans="1:22" ht="29.25" customHeight="1" x14ac:dyDescent="0.25">
      <c r="A50" s="31" t="s">
        <v>78</v>
      </c>
      <c r="B50" s="94" t="s">
        <v>177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6"/>
    </row>
    <row r="51" spans="1:22" ht="29.25" customHeight="1" x14ac:dyDescent="0.25">
      <c r="A51" s="31" t="s">
        <v>80</v>
      </c>
      <c r="B51" s="94" t="s">
        <v>168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6"/>
    </row>
    <row r="52" spans="1:22" ht="29.25" customHeight="1" x14ac:dyDescent="0.25">
      <c r="A52" s="31" t="s">
        <v>79</v>
      </c>
      <c r="B52" s="94" t="s">
        <v>154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6"/>
    </row>
    <row r="53" spans="1:22" ht="66.75" customHeight="1" x14ac:dyDescent="0.25">
      <c r="A53" s="36" t="s">
        <v>77</v>
      </c>
      <c r="B53" s="99" t="s">
        <v>116</v>
      </c>
      <c r="C53" s="99"/>
      <c r="D53" s="99"/>
      <c r="E53" s="99"/>
      <c r="F53" s="99"/>
      <c r="G53" s="99"/>
      <c r="H53" s="99" t="s">
        <v>155</v>
      </c>
      <c r="I53" s="99"/>
      <c r="J53" s="99"/>
      <c r="K53" s="99"/>
      <c r="L53" s="99"/>
      <c r="M53" s="104" t="s">
        <v>156</v>
      </c>
      <c r="N53" s="104"/>
      <c r="O53" s="104"/>
      <c r="P53" s="104"/>
      <c r="Q53" s="104"/>
      <c r="R53" s="104"/>
      <c r="S53" s="104"/>
      <c r="T53" s="104"/>
      <c r="U53" s="104"/>
      <c r="V53" s="37" t="s">
        <v>157</v>
      </c>
    </row>
    <row r="54" spans="1:22" ht="66.75" customHeight="1" x14ac:dyDescent="0.25">
      <c r="A54" s="31" t="s">
        <v>74</v>
      </c>
      <c r="B54" s="97" t="s">
        <v>114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8"/>
      <c r="N54" s="98"/>
      <c r="O54" s="98"/>
      <c r="P54" s="98"/>
      <c r="Q54" s="98"/>
      <c r="R54" s="98"/>
      <c r="S54" s="98"/>
      <c r="T54" s="98"/>
      <c r="U54" s="98"/>
      <c r="V54" s="35"/>
    </row>
    <row r="55" spans="1:22" ht="29.25" customHeight="1" x14ac:dyDescent="0.25">
      <c r="A55" s="31" t="s">
        <v>78</v>
      </c>
      <c r="B55" s="94" t="s">
        <v>169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6"/>
    </row>
    <row r="56" spans="1:22" ht="29.25" customHeight="1" x14ac:dyDescent="0.25">
      <c r="A56" s="31" t="s">
        <v>80</v>
      </c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6"/>
    </row>
    <row r="57" spans="1:22" ht="66.75" customHeight="1" x14ac:dyDescent="0.25">
      <c r="A57" s="31" t="s">
        <v>75</v>
      </c>
      <c r="B57" s="97" t="s">
        <v>178</v>
      </c>
      <c r="C57" s="97"/>
      <c r="D57" s="97"/>
      <c r="E57" s="97"/>
      <c r="F57" s="97"/>
      <c r="G57" s="97"/>
      <c r="H57" s="97" t="s">
        <v>158</v>
      </c>
      <c r="I57" s="97"/>
      <c r="J57" s="97"/>
      <c r="K57" s="97"/>
      <c r="L57" s="97"/>
      <c r="M57" s="98" t="s">
        <v>159</v>
      </c>
      <c r="N57" s="98"/>
      <c r="O57" s="98"/>
      <c r="P57" s="98"/>
      <c r="Q57" s="98"/>
      <c r="R57" s="98"/>
      <c r="S57" s="98"/>
      <c r="T57" s="98"/>
      <c r="U57" s="98"/>
      <c r="V57" s="35"/>
    </row>
    <row r="58" spans="1:22" ht="30" customHeight="1" x14ac:dyDescent="0.25">
      <c r="A58" s="31" t="s">
        <v>78</v>
      </c>
      <c r="B58" s="94" t="s">
        <v>160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6"/>
    </row>
    <row r="59" spans="1:22" ht="30" customHeight="1" x14ac:dyDescent="0.25">
      <c r="A59" s="31" t="s">
        <v>80</v>
      </c>
      <c r="B59" s="94" t="s">
        <v>161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6"/>
    </row>
  </sheetData>
  <mergeCells count="86">
    <mergeCell ref="A33:A34"/>
    <mergeCell ref="V33:V34"/>
    <mergeCell ref="B35:G35"/>
    <mergeCell ref="B36:G36"/>
    <mergeCell ref="B37:G37"/>
    <mergeCell ref="B33:G34"/>
    <mergeCell ref="M35:U35"/>
    <mergeCell ref="M36:U36"/>
    <mergeCell ref="M37:U37"/>
    <mergeCell ref="M33:U34"/>
    <mergeCell ref="H33:L34"/>
    <mergeCell ref="H35:L35"/>
    <mergeCell ref="H36:L36"/>
    <mergeCell ref="H37:L37"/>
    <mergeCell ref="A28:O28"/>
    <mergeCell ref="B22:D22"/>
    <mergeCell ref="B6:D6"/>
    <mergeCell ref="B7:D7"/>
    <mergeCell ref="B8:D8"/>
    <mergeCell ref="B9:D9"/>
    <mergeCell ref="B12:D12"/>
    <mergeCell ref="B13:D13"/>
    <mergeCell ref="B14:D14"/>
    <mergeCell ref="B15:D15"/>
    <mergeCell ref="B16:D16"/>
    <mergeCell ref="B17:D17"/>
    <mergeCell ref="B18:D18"/>
    <mergeCell ref="B21:D21"/>
    <mergeCell ref="B25:M25"/>
    <mergeCell ref="B26:M26"/>
    <mergeCell ref="A20:O20"/>
    <mergeCell ref="A24:O24"/>
    <mergeCell ref="E6:M6"/>
    <mergeCell ref="E7:M7"/>
    <mergeCell ref="E8:M8"/>
    <mergeCell ref="E9:M9"/>
    <mergeCell ref="E12:M12"/>
    <mergeCell ref="E22:M22"/>
    <mergeCell ref="E18:M18"/>
    <mergeCell ref="E21:M21"/>
    <mergeCell ref="E13:M13"/>
    <mergeCell ref="E14:M14"/>
    <mergeCell ref="E15:M15"/>
    <mergeCell ref="E16:M16"/>
    <mergeCell ref="E17:M17"/>
    <mergeCell ref="N12:O12"/>
    <mergeCell ref="E19:M19"/>
    <mergeCell ref="A3:V3"/>
    <mergeCell ref="A5:O5"/>
    <mergeCell ref="A11:O11"/>
    <mergeCell ref="M53:U53"/>
    <mergeCell ref="B50:V50"/>
    <mergeCell ref="B51:V51"/>
    <mergeCell ref="B52:V52"/>
    <mergeCell ref="B44:G44"/>
    <mergeCell ref="H44:L44"/>
    <mergeCell ref="M44:U44"/>
    <mergeCell ref="B45:G45"/>
    <mergeCell ref="H45:L45"/>
    <mergeCell ref="M45:U45"/>
    <mergeCell ref="B38:V38"/>
    <mergeCell ref="B39:V39"/>
    <mergeCell ref="B40:V40"/>
    <mergeCell ref="B46:V46"/>
    <mergeCell ref="B47:V47"/>
    <mergeCell ref="B42:V42"/>
    <mergeCell ref="B43:V43"/>
    <mergeCell ref="B41:G41"/>
    <mergeCell ref="H41:L41"/>
    <mergeCell ref="M41:U41"/>
    <mergeCell ref="B59:V59"/>
    <mergeCell ref="B48:V48"/>
    <mergeCell ref="B55:V55"/>
    <mergeCell ref="B56:V56"/>
    <mergeCell ref="B58:V58"/>
    <mergeCell ref="B54:G54"/>
    <mergeCell ref="H54:L54"/>
    <mergeCell ref="M54:U54"/>
    <mergeCell ref="B57:G57"/>
    <mergeCell ref="H57:L57"/>
    <mergeCell ref="M57:U57"/>
    <mergeCell ref="B49:G49"/>
    <mergeCell ref="H49:L49"/>
    <mergeCell ref="M49:U49"/>
    <mergeCell ref="B53:G53"/>
    <mergeCell ref="H53:L53"/>
  </mergeCells>
  <printOptions horizontalCentered="1"/>
  <pageMargins left="0.25" right="0.25" top="0.75" bottom="0.75" header="0.3" footer="0.3"/>
  <pageSetup paperSize="5" scale="54" orientation="portrait" r:id="rId1"/>
  <headerFooter>
    <oddHeader>&amp;L&amp;G&amp;CCONSULTORÍA GUBERNAMENTAL Y EMPRESARIAL&amp;RCONSULTORÍA GUBERNAMENTAL Y EMPRESARIAL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V27" sqref="V27"/>
    </sheetView>
  </sheetViews>
  <sheetFormatPr baseColWidth="10" defaultRowHeight="15" x14ac:dyDescent="0.25"/>
  <cols>
    <col min="6" max="6" width="0" hidden="1" customWidth="1"/>
    <col min="7" max="7" width="5" bestFit="1" customWidth="1"/>
    <col min="8" max="8" width="52.28515625" hidden="1" customWidth="1"/>
    <col min="9" max="9" width="14.140625" hidden="1" customWidth="1"/>
    <col min="22" max="22" width="12.140625" bestFit="1" customWidth="1"/>
  </cols>
  <sheetData>
    <row r="1" spans="1:23" ht="18.75" x14ac:dyDescent="0.25">
      <c r="A1" s="103" t="s">
        <v>202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3" spans="1:23" ht="15.75" x14ac:dyDescent="0.25">
      <c r="A3" s="50" t="s">
        <v>31</v>
      </c>
      <c r="B3" s="50" t="s">
        <v>185</v>
      </c>
      <c r="C3" s="50" t="s">
        <v>29</v>
      </c>
      <c r="D3" s="50" t="s">
        <v>186</v>
      </c>
      <c r="E3" s="50" t="s">
        <v>187</v>
      </c>
      <c r="F3" s="50" t="s">
        <v>187</v>
      </c>
      <c r="G3" s="50" t="s">
        <v>188</v>
      </c>
      <c r="H3" s="50"/>
      <c r="I3" s="50"/>
      <c r="J3" s="42" t="s">
        <v>189</v>
      </c>
      <c r="K3" s="42" t="s">
        <v>190</v>
      </c>
      <c r="L3" s="42" t="s">
        <v>191</v>
      </c>
      <c r="M3" s="42" t="s">
        <v>192</v>
      </c>
      <c r="N3" s="42" t="s">
        <v>193</v>
      </c>
      <c r="O3" s="42" t="s">
        <v>194</v>
      </c>
      <c r="P3" s="42" t="s">
        <v>195</v>
      </c>
      <c r="Q3" s="42" t="s">
        <v>196</v>
      </c>
      <c r="R3" s="42" t="s">
        <v>197</v>
      </c>
      <c r="S3" s="42" t="s">
        <v>198</v>
      </c>
      <c r="T3" s="42" t="s">
        <v>199</v>
      </c>
      <c r="U3" s="42" t="s">
        <v>200</v>
      </c>
      <c r="V3" s="43" t="s">
        <v>34</v>
      </c>
    </row>
    <row r="4" spans="1:23" x14ac:dyDescent="0.25">
      <c r="A4" s="44">
        <v>1100118</v>
      </c>
      <c r="B4" s="44">
        <v>31120</v>
      </c>
      <c r="C4" s="47" t="s">
        <v>138</v>
      </c>
      <c r="D4" s="44" t="s">
        <v>119</v>
      </c>
      <c r="E4" s="44" t="s">
        <v>208</v>
      </c>
      <c r="F4" s="45"/>
      <c r="G4" s="10">
        <v>1131</v>
      </c>
      <c r="H4" s="51" t="s">
        <v>209</v>
      </c>
      <c r="I4" s="52">
        <v>357226.83</v>
      </c>
      <c r="J4" s="48">
        <v>38742.53</v>
      </c>
      <c r="K4" s="48">
        <v>38742.53</v>
      </c>
      <c r="L4" s="48">
        <v>38742.53</v>
      </c>
      <c r="M4" s="48">
        <v>38742.53</v>
      </c>
      <c r="N4" s="48">
        <v>38742.53</v>
      </c>
      <c r="O4" s="48">
        <v>38742.53</v>
      </c>
      <c r="P4" s="48">
        <v>38742.53</v>
      </c>
      <c r="Q4" s="48">
        <v>38742.53</v>
      </c>
      <c r="R4" s="48">
        <v>38742.53</v>
      </c>
      <c r="S4" s="48">
        <v>38742.53</v>
      </c>
      <c r="T4" s="48">
        <v>38742.5</v>
      </c>
      <c r="U4" s="48">
        <v>38742.5</v>
      </c>
      <c r="V4" s="46">
        <f>SUM(J4:U4)</f>
        <v>464910.30000000005</v>
      </c>
    </row>
    <row r="5" spans="1:23" x14ac:dyDescent="0.25">
      <c r="A5" s="44">
        <v>1100118</v>
      </c>
      <c r="B5" s="44">
        <v>31120</v>
      </c>
      <c r="C5" s="47" t="s">
        <v>138</v>
      </c>
      <c r="D5" s="44" t="s">
        <v>119</v>
      </c>
      <c r="E5" s="44" t="s">
        <v>208</v>
      </c>
      <c r="F5" s="45"/>
      <c r="G5" s="10">
        <v>1321</v>
      </c>
      <c r="H5" s="51" t="s">
        <v>210</v>
      </c>
      <c r="I5" s="52">
        <v>5856.18</v>
      </c>
      <c r="J5" s="53"/>
      <c r="K5" s="48"/>
      <c r="L5" s="48"/>
      <c r="M5" s="48"/>
      <c r="N5" s="48"/>
      <c r="O5" s="48">
        <v>3821.13</v>
      </c>
      <c r="P5" s="48"/>
      <c r="Q5" s="48"/>
      <c r="R5" s="48"/>
      <c r="S5" s="48"/>
      <c r="T5" s="48"/>
      <c r="U5" s="48">
        <v>3821.13</v>
      </c>
      <c r="V5" s="46">
        <f t="shared" ref="V5:V19" si="0">SUM(J5:U5)</f>
        <v>7642.26</v>
      </c>
    </row>
    <row r="6" spans="1:23" x14ac:dyDescent="0.25">
      <c r="A6" s="44">
        <v>1100118</v>
      </c>
      <c r="B6" s="44">
        <v>31120</v>
      </c>
      <c r="C6" s="47" t="s">
        <v>138</v>
      </c>
      <c r="D6" s="44" t="s">
        <v>119</v>
      </c>
      <c r="E6" s="44" t="s">
        <v>208</v>
      </c>
      <c r="F6" s="45"/>
      <c r="G6" s="10">
        <v>1323</v>
      </c>
      <c r="H6" s="51" t="s">
        <v>211</v>
      </c>
      <c r="I6" s="52">
        <v>39041.18</v>
      </c>
      <c r="J6" s="53"/>
      <c r="K6" s="48"/>
      <c r="L6" s="48"/>
      <c r="M6" s="48"/>
      <c r="N6" s="48"/>
      <c r="O6" s="48"/>
      <c r="P6" s="48"/>
      <c r="Q6" s="48"/>
      <c r="R6" s="48"/>
      <c r="S6" s="48"/>
      <c r="T6" s="48"/>
      <c r="U6" s="48">
        <v>50948.4</v>
      </c>
      <c r="V6" s="46">
        <f t="shared" si="0"/>
        <v>50948.4</v>
      </c>
    </row>
    <row r="7" spans="1:23" x14ac:dyDescent="0.25">
      <c r="A7" s="44">
        <v>1100118</v>
      </c>
      <c r="B7" s="44">
        <v>31120</v>
      </c>
      <c r="C7" s="47" t="s">
        <v>138</v>
      </c>
      <c r="D7" s="44" t="s">
        <v>119</v>
      </c>
      <c r="E7" s="44" t="s">
        <v>208</v>
      </c>
      <c r="F7" s="45"/>
      <c r="G7" s="10">
        <v>1342</v>
      </c>
      <c r="H7" s="51" t="s">
        <v>212</v>
      </c>
      <c r="I7" s="52">
        <v>15000</v>
      </c>
      <c r="J7" s="53"/>
      <c r="K7" s="48"/>
      <c r="L7" s="48">
        <v>2000</v>
      </c>
      <c r="M7" s="48"/>
      <c r="N7" s="48"/>
      <c r="O7" s="48">
        <v>2000</v>
      </c>
      <c r="P7" s="48"/>
      <c r="Q7" s="48"/>
      <c r="R7" s="48">
        <v>2000</v>
      </c>
      <c r="S7" s="48"/>
      <c r="T7" s="48"/>
      <c r="U7" s="48"/>
      <c r="V7" s="46">
        <f t="shared" si="0"/>
        <v>6000</v>
      </c>
    </row>
    <row r="8" spans="1:23" x14ac:dyDescent="0.25">
      <c r="A8" s="44">
        <v>1100118</v>
      </c>
      <c r="B8" s="44">
        <v>31120</v>
      </c>
      <c r="C8" s="47" t="s">
        <v>138</v>
      </c>
      <c r="D8" s="44" t="s">
        <v>119</v>
      </c>
      <c r="E8" s="44" t="s">
        <v>208</v>
      </c>
      <c r="F8" s="45"/>
      <c r="G8" s="10">
        <v>1592</v>
      </c>
      <c r="H8" s="51" t="s">
        <v>213</v>
      </c>
      <c r="I8" s="52">
        <v>12032</v>
      </c>
      <c r="J8" s="53">
        <v>0</v>
      </c>
      <c r="K8" s="48"/>
      <c r="L8" s="48">
        <v>4105</v>
      </c>
      <c r="M8" s="48"/>
      <c r="N8" s="48"/>
      <c r="O8" s="48">
        <v>4105</v>
      </c>
      <c r="P8" s="48"/>
      <c r="Q8" s="48"/>
      <c r="R8" s="48">
        <v>4105</v>
      </c>
      <c r="S8" s="48"/>
      <c r="T8" s="48"/>
      <c r="U8" s="48">
        <v>4105</v>
      </c>
      <c r="V8" s="46">
        <f t="shared" si="0"/>
        <v>16420</v>
      </c>
    </row>
    <row r="9" spans="1:23" x14ac:dyDescent="0.25">
      <c r="A9" s="44">
        <v>1100118</v>
      </c>
      <c r="B9" s="44">
        <v>31120</v>
      </c>
      <c r="C9" s="47" t="s">
        <v>138</v>
      </c>
      <c r="D9" s="44" t="s">
        <v>119</v>
      </c>
      <c r="E9" s="44" t="s">
        <v>208</v>
      </c>
      <c r="F9" s="45"/>
      <c r="G9" s="10">
        <v>3981</v>
      </c>
      <c r="H9" s="51" t="s">
        <v>214</v>
      </c>
      <c r="I9" s="52">
        <v>6000</v>
      </c>
      <c r="J9" s="53">
        <v>872.5</v>
      </c>
      <c r="K9" s="53">
        <v>872.5</v>
      </c>
      <c r="L9" s="53">
        <v>872.5</v>
      </c>
      <c r="M9" s="53">
        <v>872.5</v>
      </c>
      <c r="N9" s="53">
        <v>872.5</v>
      </c>
      <c r="O9" s="53">
        <v>872.5</v>
      </c>
      <c r="P9" s="53">
        <v>872.5</v>
      </c>
      <c r="Q9" s="53">
        <v>872.5</v>
      </c>
      <c r="R9" s="53">
        <v>872.5</v>
      </c>
      <c r="S9" s="53">
        <v>872.5</v>
      </c>
      <c r="T9" s="53">
        <v>872.5</v>
      </c>
      <c r="U9" s="53">
        <v>872.52</v>
      </c>
      <c r="V9" s="46">
        <f t="shared" si="0"/>
        <v>10470.02</v>
      </c>
      <c r="W9" s="54"/>
    </row>
    <row r="10" spans="1:23" x14ac:dyDescent="0.25">
      <c r="A10" s="44">
        <v>1400318</v>
      </c>
      <c r="B10" s="44">
        <v>31120</v>
      </c>
      <c r="C10" s="47" t="s">
        <v>138</v>
      </c>
      <c r="D10" s="44" t="s">
        <v>119</v>
      </c>
      <c r="E10" s="44" t="s">
        <v>208</v>
      </c>
      <c r="F10" s="45"/>
      <c r="G10" s="10">
        <v>2141</v>
      </c>
      <c r="H10" s="51" t="s">
        <v>215</v>
      </c>
      <c r="I10" s="52">
        <v>80000</v>
      </c>
      <c r="J10" s="53">
        <v>1500</v>
      </c>
      <c r="K10" s="48"/>
      <c r="L10" s="48"/>
      <c r="M10" s="48">
        <v>1500</v>
      </c>
      <c r="N10" s="48"/>
      <c r="O10" s="48"/>
      <c r="P10" s="48"/>
      <c r="Q10" s="48">
        <v>1500</v>
      </c>
      <c r="R10" s="48"/>
      <c r="S10" s="48"/>
      <c r="T10" s="48">
        <v>1500</v>
      </c>
      <c r="U10" s="48"/>
      <c r="V10" s="46">
        <f t="shared" si="0"/>
        <v>6000</v>
      </c>
    </row>
    <row r="11" spans="1:23" x14ac:dyDescent="0.25">
      <c r="A11" s="44">
        <v>1400318</v>
      </c>
      <c r="B11" s="44">
        <v>31120</v>
      </c>
      <c r="C11" s="47" t="s">
        <v>138</v>
      </c>
      <c r="D11" s="44" t="s">
        <v>119</v>
      </c>
      <c r="E11" s="44" t="s">
        <v>208</v>
      </c>
      <c r="F11" s="45"/>
      <c r="G11" s="10">
        <v>2212</v>
      </c>
      <c r="H11" s="51" t="s">
        <v>216</v>
      </c>
      <c r="I11" s="52">
        <v>8000</v>
      </c>
      <c r="J11" s="53">
        <v>15416.67</v>
      </c>
      <c r="K11" s="53">
        <v>15416.67</v>
      </c>
      <c r="L11" s="53">
        <v>15416.67</v>
      </c>
      <c r="M11" s="53">
        <v>15416.67</v>
      </c>
      <c r="N11" s="53">
        <v>15416.67</v>
      </c>
      <c r="O11" s="53">
        <v>15416.67</v>
      </c>
      <c r="P11" s="53">
        <v>15416.67</v>
      </c>
      <c r="Q11" s="53">
        <v>15416.67</v>
      </c>
      <c r="R11" s="53">
        <v>15416.67</v>
      </c>
      <c r="S11" s="53">
        <v>15416.67</v>
      </c>
      <c r="T11" s="53">
        <v>15416.67</v>
      </c>
      <c r="U11" s="53">
        <v>15416.63</v>
      </c>
      <c r="V11" s="46">
        <v>185000</v>
      </c>
      <c r="W11" s="142"/>
    </row>
    <row r="12" spans="1:23" x14ac:dyDescent="0.25">
      <c r="A12" s="44">
        <v>1400318</v>
      </c>
      <c r="B12" s="44">
        <v>31120</v>
      </c>
      <c r="C12" s="47" t="s">
        <v>138</v>
      </c>
      <c r="D12" s="44" t="s">
        <v>119</v>
      </c>
      <c r="E12" s="44" t="s">
        <v>208</v>
      </c>
      <c r="F12" s="45"/>
      <c r="G12" s="10">
        <v>2231</v>
      </c>
      <c r="H12" s="51" t="s">
        <v>217</v>
      </c>
      <c r="I12" s="52">
        <v>12000</v>
      </c>
      <c r="J12" s="53">
        <v>3000</v>
      </c>
      <c r="K12" s="48"/>
      <c r="L12" s="48"/>
      <c r="M12" s="48">
        <v>3000</v>
      </c>
      <c r="N12" s="48"/>
      <c r="O12" s="48"/>
      <c r="P12" s="48">
        <v>4000</v>
      </c>
      <c r="Q12" s="48"/>
      <c r="R12" s="48"/>
      <c r="S12" s="48"/>
      <c r="T12" s="48"/>
      <c r="U12" s="48"/>
      <c r="V12" s="46">
        <f t="shared" si="0"/>
        <v>10000</v>
      </c>
      <c r="W12" s="142"/>
    </row>
    <row r="13" spans="1:23" x14ac:dyDescent="0.25">
      <c r="A13" s="44">
        <v>1400318</v>
      </c>
      <c r="B13" s="44">
        <v>31120</v>
      </c>
      <c r="C13" s="47" t="s">
        <v>138</v>
      </c>
      <c r="D13" s="44" t="s">
        <v>119</v>
      </c>
      <c r="E13" s="44" t="s">
        <v>208</v>
      </c>
      <c r="F13" s="45"/>
      <c r="G13" s="10">
        <v>3121</v>
      </c>
      <c r="H13" s="51" t="s">
        <v>218</v>
      </c>
      <c r="I13" s="52">
        <v>40000</v>
      </c>
      <c r="J13" s="53"/>
      <c r="K13" s="48">
        <v>2166.67</v>
      </c>
      <c r="L13" s="48"/>
      <c r="M13" s="48">
        <v>2166.67</v>
      </c>
      <c r="N13" s="48"/>
      <c r="O13" s="48">
        <v>2166.67</v>
      </c>
      <c r="P13" s="48"/>
      <c r="Q13" s="48">
        <v>2166.67</v>
      </c>
      <c r="R13" s="48"/>
      <c r="S13" s="48">
        <v>2166.67</v>
      </c>
      <c r="T13" s="48"/>
      <c r="U13" s="48">
        <v>2166.65</v>
      </c>
      <c r="V13" s="46">
        <f t="shared" si="0"/>
        <v>13000</v>
      </c>
      <c r="W13" s="142"/>
    </row>
    <row r="14" spans="1:23" x14ac:dyDescent="0.25">
      <c r="A14" s="44">
        <v>1400318</v>
      </c>
      <c r="B14" s="44">
        <v>31120</v>
      </c>
      <c r="C14" s="47" t="s">
        <v>138</v>
      </c>
      <c r="D14" s="44" t="s">
        <v>119</v>
      </c>
      <c r="E14" s="44" t="s">
        <v>208</v>
      </c>
      <c r="F14" s="45"/>
      <c r="G14" s="10">
        <v>3511</v>
      </c>
      <c r="H14" s="51" t="s">
        <v>219</v>
      </c>
      <c r="I14" s="52">
        <v>1000</v>
      </c>
      <c r="J14" s="53">
        <v>0</v>
      </c>
      <c r="K14" s="48"/>
      <c r="L14" s="48">
        <v>0</v>
      </c>
      <c r="M14" s="48"/>
      <c r="N14" s="48">
        <v>0</v>
      </c>
      <c r="O14" s="48"/>
      <c r="P14" s="48"/>
      <c r="Q14" s="48"/>
      <c r="R14" s="48"/>
      <c r="S14" s="48"/>
      <c r="T14" s="48"/>
      <c r="U14" s="48"/>
      <c r="V14" s="46">
        <f t="shared" si="0"/>
        <v>0</v>
      </c>
      <c r="W14" s="142"/>
    </row>
    <row r="15" spans="1:23" x14ac:dyDescent="0.25">
      <c r="A15" s="44">
        <v>1400318</v>
      </c>
      <c r="B15" s="44">
        <v>31120</v>
      </c>
      <c r="C15" s="47" t="s">
        <v>138</v>
      </c>
      <c r="D15" s="44" t="s">
        <v>119</v>
      </c>
      <c r="E15" s="44" t="s">
        <v>208</v>
      </c>
      <c r="F15" s="45"/>
      <c r="G15" s="10">
        <v>3531</v>
      </c>
      <c r="H15" s="51" t="s">
        <v>220</v>
      </c>
      <c r="I15" s="52">
        <v>3000</v>
      </c>
      <c r="J15" s="53"/>
      <c r="K15" s="48">
        <v>1500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6">
        <f t="shared" si="0"/>
        <v>1500</v>
      </c>
      <c r="W15" s="142"/>
    </row>
    <row r="16" spans="1:23" x14ac:dyDescent="0.25">
      <c r="A16" s="44">
        <v>1400318</v>
      </c>
      <c r="B16" s="44">
        <v>31120</v>
      </c>
      <c r="C16" s="47" t="s">
        <v>138</v>
      </c>
      <c r="D16" s="44" t="s">
        <v>119</v>
      </c>
      <c r="E16" s="44" t="s">
        <v>208</v>
      </c>
      <c r="F16" s="45"/>
      <c r="G16" s="10">
        <v>3721</v>
      </c>
      <c r="H16" s="51" t="s">
        <v>221</v>
      </c>
      <c r="I16" s="52">
        <v>4000</v>
      </c>
      <c r="J16" s="53">
        <v>400</v>
      </c>
      <c r="K16" s="53">
        <v>400</v>
      </c>
      <c r="L16" s="53">
        <v>400</v>
      </c>
      <c r="M16" s="53">
        <v>400</v>
      </c>
      <c r="N16" s="53">
        <v>400</v>
      </c>
      <c r="O16" s="53">
        <v>400</v>
      </c>
      <c r="P16" s="53">
        <v>400</v>
      </c>
      <c r="Q16" s="48"/>
      <c r="R16" s="53">
        <v>400</v>
      </c>
      <c r="S16" s="48"/>
      <c r="T16" s="48"/>
      <c r="U16" s="48"/>
      <c r="V16" s="46">
        <f t="shared" si="0"/>
        <v>3200</v>
      </c>
      <c r="W16" s="142"/>
    </row>
    <row r="17" spans="1:23" x14ac:dyDescent="0.25">
      <c r="A17" s="44">
        <v>1400318</v>
      </c>
      <c r="B17" s="44">
        <v>31120</v>
      </c>
      <c r="C17" s="47" t="s">
        <v>138</v>
      </c>
      <c r="D17" s="44" t="s">
        <v>119</v>
      </c>
      <c r="E17" s="44" t="s">
        <v>208</v>
      </c>
      <c r="F17" s="45"/>
      <c r="G17" s="10">
        <v>3751</v>
      </c>
      <c r="H17" s="51" t="s">
        <v>222</v>
      </c>
      <c r="I17" s="52">
        <v>60000</v>
      </c>
      <c r="J17" s="53">
        <v>350</v>
      </c>
      <c r="K17" s="53">
        <v>350</v>
      </c>
      <c r="L17" s="53">
        <v>350</v>
      </c>
      <c r="M17" s="53">
        <v>350</v>
      </c>
      <c r="N17" s="53">
        <v>350</v>
      </c>
      <c r="O17" s="53">
        <v>350</v>
      </c>
      <c r="P17" s="53">
        <v>350</v>
      </c>
      <c r="Q17" s="53">
        <v>350</v>
      </c>
      <c r="R17" s="53">
        <v>350</v>
      </c>
      <c r="S17" s="53">
        <v>350</v>
      </c>
      <c r="T17" s="53">
        <v>350</v>
      </c>
      <c r="U17" s="53">
        <v>350</v>
      </c>
      <c r="V17" s="46">
        <f t="shared" si="0"/>
        <v>4200</v>
      </c>
      <c r="W17" s="142"/>
    </row>
    <row r="18" spans="1:23" x14ac:dyDescent="0.25">
      <c r="A18" s="44">
        <v>1400318</v>
      </c>
      <c r="B18" s="44">
        <v>31120</v>
      </c>
      <c r="C18" s="47" t="s">
        <v>138</v>
      </c>
      <c r="D18" s="44" t="s">
        <v>119</v>
      </c>
      <c r="E18" s="44" t="s">
        <v>208</v>
      </c>
      <c r="F18" s="45"/>
      <c r="G18" s="10">
        <v>3821</v>
      </c>
      <c r="H18" s="51" t="s">
        <v>223</v>
      </c>
      <c r="I18" s="52">
        <v>8042.48</v>
      </c>
      <c r="J18" s="53">
        <v>5000</v>
      </c>
      <c r="K18" s="53">
        <v>5000</v>
      </c>
      <c r="L18" s="53">
        <v>5000</v>
      </c>
      <c r="M18" s="53">
        <v>5000</v>
      </c>
      <c r="N18" s="53">
        <v>5000</v>
      </c>
      <c r="O18" s="53">
        <v>5000</v>
      </c>
      <c r="P18" s="53">
        <v>5000</v>
      </c>
      <c r="Q18" s="53">
        <v>5000</v>
      </c>
      <c r="R18" s="53">
        <v>5000</v>
      </c>
      <c r="S18" s="53">
        <v>5000</v>
      </c>
      <c r="T18" s="53">
        <v>5000</v>
      </c>
      <c r="U18" s="53">
        <v>5000</v>
      </c>
      <c r="V18" s="46">
        <f t="shared" si="0"/>
        <v>60000</v>
      </c>
      <c r="W18" s="142"/>
    </row>
    <row r="19" spans="1:23" x14ac:dyDescent="0.25">
      <c r="A19" s="44">
        <v>1400318</v>
      </c>
      <c r="B19" s="44">
        <v>31120</v>
      </c>
      <c r="C19" s="47" t="s">
        <v>138</v>
      </c>
      <c r="D19" s="44" t="s">
        <v>119</v>
      </c>
      <c r="E19" s="44" t="s">
        <v>208</v>
      </c>
      <c r="F19" s="45"/>
      <c r="G19" s="10">
        <v>5111</v>
      </c>
      <c r="H19" s="51" t="s">
        <v>224</v>
      </c>
      <c r="I19" s="52">
        <v>8000</v>
      </c>
      <c r="J19" s="53">
        <v>38000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6">
        <f t="shared" si="0"/>
        <v>38000</v>
      </c>
      <c r="W19" s="142"/>
    </row>
    <row r="20" spans="1:23" x14ac:dyDescent="0.25">
      <c r="A20" s="44">
        <v>1400318</v>
      </c>
      <c r="B20" s="44">
        <v>31120</v>
      </c>
      <c r="C20" s="47" t="s">
        <v>138</v>
      </c>
      <c r="D20" s="44" t="s">
        <v>119</v>
      </c>
      <c r="E20" s="44" t="s">
        <v>208</v>
      </c>
      <c r="F20" s="45"/>
      <c r="G20" s="10">
        <v>5151</v>
      </c>
      <c r="H20" s="55"/>
      <c r="I20" s="56"/>
      <c r="J20" s="48">
        <v>0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6">
        <f>SUM(J20:U20)</f>
        <v>0</v>
      </c>
      <c r="W20" s="142"/>
    </row>
    <row r="21" spans="1:23" x14ac:dyDescent="0.25">
      <c r="A21" s="44"/>
      <c r="B21" s="44"/>
      <c r="C21" s="47"/>
      <c r="D21" s="44"/>
      <c r="E21" s="44"/>
      <c r="F21" s="45"/>
      <c r="G21" s="45"/>
      <c r="H21" s="57"/>
      <c r="I21" s="5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6">
        <f>SUM(J21:U21)</f>
        <v>0</v>
      </c>
      <c r="W21" s="142"/>
    </row>
    <row r="22" spans="1:23" x14ac:dyDescent="0.25">
      <c r="A22" s="44"/>
      <c r="B22" s="44"/>
      <c r="C22" s="47"/>
      <c r="D22" s="44"/>
      <c r="E22" s="44"/>
      <c r="F22" s="45"/>
      <c r="G22" s="45"/>
      <c r="H22" s="57"/>
      <c r="I22" s="5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6">
        <f>SUM(J22:U22)</f>
        <v>0</v>
      </c>
      <c r="W22" s="142"/>
    </row>
    <row r="23" spans="1:23" x14ac:dyDescent="0.25">
      <c r="A23" s="141" t="s">
        <v>201</v>
      </c>
      <c r="B23" s="141"/>
      <c r="C23" s="141"/>
      <c r="D23" s="141"/>
      <c r="E23" s="141"/>
      <c r="F23" s="141"/>
      <c r="G23" s="141"/>
      <c r="H23" s="50"/>
      <c r="I23" s="50"/>
      <c r="J23" s="49"/>
      <c r="K23" s="49">
        <f t="shared" ref="K23:V23" si="1">SUM(K4:K22)</f>
        <v>64448.369999999995</v>
      </c>
      <c r="L23" s="49">
        <f t="shared" si="1"/>
        <v>66886.7</v>
      </c>
      <c r="M23" s="49">
        <f t="shared" si="1"/>
        <v>67448.37</v>
      </c>
      <c r="N23" s="49">
        <f t="shared" si="1"/>
        <v>60781.7</v>
      </c>
      <c r="O23" s="49">
        <f t="shared" si="1"/>
        <v>72874.5</v>
      </c>
      <c r="P23" s="49">
        <f t="shared" si="1"/>
        <v>64781.7</v>
      </c>
      <c r="Q23" s="49">
        <f t="shared" si="1"/>
        <v>64048.369999999995</v>
      </c>
      <c r="R23" s="49">
        <f t="shared" si="1"/>
        <v>66886.7</v>
      </c>
      <c r="S23" s="49">
        <f t="shared" si="1"/>
        <v>62548.369999999995</v>
      </c>
      <c r="T23" s="49">
        <f t="shared" si="1"/>
        <v>61881.67</v>
      </c>
      <c r="U23" s="49">
        <f t="shared" si="1"/>
        <v>121422.83</v>
      </c>
      <c r="V23" s="49">
        <f t="shared" si="1"/>
        <v>877290.9800000001</v>
      </c>
    </row>
    <row r="27" spans="1:23" x14ac:dyDescent="0.25">
      <c r="H27" t="s">
        <v>201</v>
      </c>
      <c r="I27">
        <v>659198.66999999993</v>
      </c>
    </row>
  </sheetData>
  <mergeCells count="2">
    <mergeCell ref="A1:V1"/>
    <mergeCell ref="A23:G23"/>
  </mergeCells>
  <dataValidations count="1">
    <dataValidation type="list" allowBlank="1" showInputMessage="1" showErrorMessage="1" errorTitle="Subfunción no Valida!" promptTitle="Selecciona la Subfunción" sqref="F4:F22">
      <formula1>$K$2:$K$123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Arbol de Problemas</vt:lpstr>
      <vt:lpstr>Pablacion Objetivo</vt:lpstr>
      <vt:lpstr>Arbol de Objetivos</vt:lpstr>
      <vt:lpstr>Definicion de objetivo</vt:lpstr>
      <vt:lpstr>Seleccion de Alternativa</vt:lpstr>
      <vt:lpstr>Def. EAPp</vt:lpstr>
      <vt:lpstr>Ficha del Indicador</vt:lpstr>
      <vt:lpstr>MIR</vt:lpstr>
      <vt:lpstr>Presupuestacion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Caja Lenovo nueva</cp:lastModifiedBy>
  <cp:lastPrinted>2018-07-13T14:03:42Z</cp:lastPrinted>
  <dcterms:created xsi:type="dcterms:W3CDTF">2014-08-07T03:09:52Z</dcterms:created>
  <dcterms:modified xsi:type="dcterms:W3CDTF">2019-01-30T01:11:48Z</dcterms:modified>
</cp:coreProperties>
</file>