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njamin\Documents\2018\CUENTA PUBLICA\04 4to TRIMESTRE\DIGITAL\"/>
    </mc:Choice>
  </mc:AlternateContent>
  <bookViews>
    <workbookView xWindow="0" yWindow="0" windowWidth="21600" windowHeight="9735"/>
  </bookViews>
  <sheets>
    <sheet name="cadi" sheetId="7" r:id="rId1"/>
    <sheet name="CEMAIV" sheetId="8" r:id="rId2"/>
    <sheet name="ALIMENTARIO" sheetId="9" r:id="rId3"/>
    <sheet name="CASAESPERANZA" sheetId="10" r:id="rId4"/>
    <sheet name="REHABILITACION" sheetId="5" r:id="rId5"/>
    <sheet name="PREVERP" sheetId="12" r:id="rId6"/>
    <sheet name="ADULTOMAYOR" sheetId="13" r:id="rId7"/>
    <sheet name="TRABAJOSOCIAL" sheetId="14" r:id="rId8"/>
    <sheet name="PROCURADURIA" sheetId="15" r:id="rId9"/>
    <sheet name="DESFAMYCOM" sheetId="16" r:id="rId10"/>
    <sheet name="Instructivo_IR" sheetId="6" r:id="rId11"/>
  </sheets>
  <calcPr calcId="152511"/>
</workbook>
</file>

<file path=xl/calcChain.xml><?xml version="1.0" encoding="utf-8"?>
<calcChain xmlns="http://schemas.openxmlformats.org/spreadsheetml/2006/main">
  <c r="AC3" i="16" l="1"/>
  <c r="AB3" i="16"/>
  <c r="AC3" i="14"/>
  <c r="AB3" i="14"/>
  <c r="AC3" i="13"/>
  <c r="AB3" i="13"/>
  <c r="AC3" i="7"/>
  <c r="AB3" i="7"/>
  <c r="U19" i="16" l="1"/>
  <c r="U3" i="16"/>
  <c r="Q7" i="12" l="1"/>
  <c r="Q6" i="12"/>
  <c r="Q12" i="5" l="1"/>
  <c r="Q10" i="5"/>
  <c r="Q8" i="5"/>
  <c r="Q6" i="5"/>
  <c r="Q4" i="9" l="1"/>
</calcChain>
</file>

<file path=xl/sharedStrings.xml><?xml version="1.0" encoding="utf-8"?>
<sst xmlns="http://schemas.openxmlformats.org/spreadsheetml/2006/main" count="931" uniqueCount="363">
  <si>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</si>
  <si>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</si>
  <si>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</si>
  <si>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</si>
  <si>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</si>
  <si>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</si>
  <si>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</si>
  <si>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</si>
  <si>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</si>
  <si>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</si>
  <si>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</si>
  <si>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</si>
  <si>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</si>
  <si>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</si>
  <si>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</si>
  <si>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</si>
  <si>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</si>
  <si>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</si>
  <si>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</si>
  <si>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</si>
  <si>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</si>
  <si>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</si>
  <si>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</si>
  <si>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</si>
  <si>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</si>
  <si>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</si>
  <si>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</si>
  <si>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</si>
  <si>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</si>
  <si>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</si>
  <si>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</si>
  <si>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</si>
  <si>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</si>
  <si>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</si>
  <si>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</si>
  <si>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</si>
  <si>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</si>
  <si>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</si>
  <si>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</si>
  <si>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</si>
  <si>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</si>
  <si>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</si>
  <si>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DIF</t>
  </si>
  <si>
    <t>MUNICIPAL-INGRESOS PROPIOS</t>
  </si>
  <si>
    <t>SI</t>
  </si>
  <si>
    <t>FIN</t>
  </si>
  <si>
    <t xml:space="preserve">REHABILITACIÓN </t>
  </si>
  <si>
    <t>BRINDAR ATENCION PSICOLOGICA A NIÑOS, ADOLESCENTES Y ADULTOS</t>
  </si>
  <si>
    <t>NIÑOS,ADOLESCENTES Y ADULTOS ATENDIDOS EN TERAPIA PSICOLOGICA</t>
  </si>
  <si>
    <t>E0008</t>
  </si>
  <si>
    <t>TERAPIA DEL LENGUAJE</t>
  </si>
  <si>
    <t>DIF SMA</t>
  </si>
  <si>
    <t xml:space="preserve">Niños y adultos con problemas del lenguaje y audicon </t>
  </si>
  <si>
    <t xml:space="preserve">mensual, trimestral y padron </t>
  </si>
  <si>
    <t xml:space="preserve">SESIONES OTORGADAS MENSUALMENTE / PADRON DE BENEFICIARIOS </t>
  </si>
  <si>
    <t>DISCAPACIDAD</t>
  </si>
  <si>
    <t>Personas con discapacidad intelectual, musculoesqueletica, neuromotora, visual y auditiva.</t>
  </si>
  <si>
    <t>mensual, trimestral y padrón</t>
  </si>
  <si>
    <t xml:space="preserve">NÚMERO DE SESIONES OTORGADAS/ MENSUAL- TRIMESTRAL </t>
  </si>
  <si>
    <t xml:space="preserve">Servicio asistencial y desarrollo Integral del Menor </t>
  </si>
  <si>
    <t>ESTATAL Y MUNICIPAL</t>
  </si>
  <si>
    <t xml:space="preserve">Proporcionar cuidado y proteccion a los menores a fin de favorecer el desarrollo de sus potencialidades, desde los 45 días de nacidos hasta los 5 años 11 meses de edad, mediante un proceso de contruccion para la formación ducativa, recreativa y cognitiva que les permita explorar, conocer, conformar, transformar y ser agentes de su propio cambio, brindandoles la oportunidad de adquirir y reforzar habitos de higiene, alimentación, seguridad, salud, atucuidado basicos para preservar su integración a si como prevenirlos de riesgos.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</si>
  <si>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</si>
  <si>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</si>
  <si>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</si>
  <si>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</si>
  <si>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</si>
  <si>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</si>
  <si>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</si>
  <si>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</si>
  <si>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</si>
  <si>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</si>
  <si>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</si>
  <si>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</si>
  <si>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</si>
  <si>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</si>
  <si>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</si>
  <si>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</si>
  <si>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</si>
  <si>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</si>
  <si>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</si>
  <si>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</si>
  <si>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</si>
  <si>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</si>
  <si>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</si>
  <si>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</si>
  <si>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</si>
  <si>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</si>
  <si>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</si>
  <si>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</si>
  <si>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</si>
  <si>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Fin
(3)</t>
  </si>
  <si>
    <t>Propósito
(4)</t>
  </si>
  <si>
    <t>Eficacia</t>
  </si>
  <si>
    <t>Eficacia (1 por componente)</t>
  </si>
  <si>
    <t>Componentes</t>
  </si>
  <si>
    <t>(5)</t>
  </si>
  <si>
    <t>Eficacia (1 por actividad)</t>
  </si>
  <si>
    <t>Actividades</t>
  </si>
  <si>
    <t>Eficiencia (1 por actividad)</t>
  </si>
  <si>
    <t>(6)</t>
  </si>
  <si>
    <t>DISMINUCION DEL INDICE  DE PERSONAS CON INSEGURIDAD ALIMENTARIA Y MALA NUTRICION.</t>
  </si>
  <si>
    <t>BAJO PORCENTAJE DE PERSONAS QUE PRESENTAN INSEGURIDAD ALIMENTARIA Y MALA NUTRICION.</t>
  </si>
  <si>
    <t>BENEFICIARIOS ATENDIDOS EN 2017 POR BENEFICIARIOS ATENDIDOS EN 2018/100</t>
  </si>
  <si>
    <t>7062 BENEFICIARIOS</t>
  </si>
  <si>
    <t>DESARROLLO SOCIAL</t>
  </si>
  <si>
    <t>SE004</t>
  </si>
  <si>
    <t>DISMINUIR LA PRESENCIA EN CALLE DE NIÑOS, NIÑAS Y ADOLESCENTES TRABAJADORES Y EN SITUACION DE CALLE A TRAVES DEL PROGRAMA DE DESARROLLO INTEGRAL DEL MENOR CASA ESPERANZA.</t>
  </si>
  <si>
    <t>MUNICIPAL</t>
  </si>
  <si>
    <t>NIÑAS, NIÑOS Y ADOLESCENTES</t>
  </si>
  <si>
    <t>MENORES EN ATENCION+MENORES EN PREVENCION</t>
  </si>
  <si>
    <t>GOBIERNO</t>
  </si>
  <si>
    <t>DISMINUIR EL RIESGO PSICOSOCIAL EN NIÑOS, NIÑAS Y ADOLESCENTES.</t>
  </si>
  <si>
    <t>BAJO INDICE DE NIÑOS, NIÑAS Y ADOLESCENTES EN RIESGO PSICOSOCIAL.</t>
  </si>
  <si>
    <t>ENTREGA DE APOYOS SOCIALES ECONÓMICOS</t>
  </si>
  <si>
    <t>NUMERO DE APOYOS SOCIALES</t>
  </si>
  <si>
    <t>PROPOSITO</t>
  </si>
  <si>
    <t>EDUCACIÓN DESARROLLO SOCIAL</t>
  </si>
  <si>
    <t>Becas EDUCAFIN, Por mi, para ti.</t>
  </si>
  <si>
    <t>N/A</t>
  </si>
  <si>
    <t>NUMERO DE BECAS</t>
  </si>
  <si>
    <t xml:space="preserve">EDUCACIÓN </t>
  </si>
  <si>
    <t>Becas EDUCAFIN, Multiplicadores en prevención.</t>
  </si>
  <si>
    <t xml:space="preserve">COMBATE A LA POBREZA Y DESARROLLO SOCIAL </t>
  </si>
  <si>
    <t>Promover aciones para mejorar la calidad de vida de las personas adultas a traves de un envejecimiento activo</t>
  </si>
  <si>
    <t xml:space="preserve">Incremento de  actividades  y programas interinstitucionales  que sean atractivos para su edad. </t>
  </si>
  <si>
    <t>PROGRAMA ADULTO MAYOR</t>
  </si>
  <si>
    <t>ficha tecnica definicion indicador % benef atendidos</t>
  </si>
  <si>
    <t>ESTRATEGICO</t>
  </si>
  <si>
    <t>EFICACIA</t>
  </si>
  <si>
    <t>MENSUAL</t>
  </si>
  <si>
    <t>%</t>
  </si>
  <si>
    <t>PADRON DE BENEFICIARIOS, LISTAS  DE ASISTENCIA, INFORMES MENSUALES Y FOTOGRAFIAS</t>
  </si>
  <si>
    <t xml:space="preserve">FALTA DE COMPROMISO  EN LOS ADULTOS MAYORES DE COMUNIDAD, DESINTERES AL PROGRAMA POR NO OBTENER APOYOS EN ESPECIE, </t>
  </si>
  <si>
    <t>SUFICIENTE PROMOCION PARA LA INCLUSION  LABORAL</t>
  </si>
  <si>
    <t>% DE BENEFICIARIOS ATENDIDOS</t>
  </si>
  <si>
    <t>Gestionar con negocios para la Inclusion  laboral de los adultos mayores</t>
  </si>
  <si>
    <t>Numero de visitas  a establecimientos</t>
  </si>
  <si>
    <t>NUMERO DE CONVENIOS REALIZADOS</t>
  </si>
  <si>
    <t>FALTA DE INTERES DE LOS EMPRESARIOS</t>
  </si>
  <si>
    <t>REALIZAR VISITAS A ORGANIZACIONES NO GUBERNAMENTALES E INSTANCIAS DE GOBIERNO</t>
  </si>
  <si>
    <t>ELABORACION DE CONVENIOS DE COLABORACION Y CONTRATOS CON ONG´S</t>
  </si>
  <si>
    <t>SEGUIMIENTO A ADULTOS MAYORES CONTRATADOS INVITANDOLOS A FORMAR PARTE DEL PROGRAMA</t>
  </si>
  <si>
    <t>PADRON DE NUEVOS PATROCINADORES</t>
  </si>
  <si>
    <t>Economía (1 por actividad)</t>
  </si>
  <si>
    <t>REALIZACION DE CAMPAÑAS DE CONCIENTIZACION  Y SENSIBILIZACION SOCIAL EN RELACION AL ADULTO MAYOR</t>
  </si>
  <si>
    <t>CAMPAÑAS REALIZADAS</t>
  </si>
  <si>
    <t>LISTA DE ASISTENCIA DE PARTICIPANTES</t>
  </si>
  <si>
    <t>FALTA DE RECURSO PARA PERSONAL CAPACITADO</t>
  </si>
  <si>
    <t>INCREMENTO DE PATROCINADORES, GESTION DE ACIONES</t>
  </si>
  <si>
    <t>OFICIOS</t>
  </si>
  <si>
    <t>FALTA DE INTERES DE INSTANCIAS  PARTICULARES</t>
  </si>
  <si>
    <t>Economía (1 por componente)</t>
  </si>
  <si>
    <t>REALIZAR VISITAS A EMPRESAS E INSTANCIAS DE GOBIERNO Y ONG´S</t>
  </si>
  <si>
    <t>ELABORACION DE CONVENIOS DE COLABORACION Y CONTYRATOS</t>
  </si>
  <si>
    <t>SEGUIMIENTO  A LOS ADULTOS  MAYORES CONTRATADOS</t>
  </si>
  <si>
    <t>INCREMENTO DE RECURSO PARA  LA CORRECTA APLICACIÓN DE LO PLANEADO</t>
  </si>
  <si>
    <t>Eficiencia (1 por componente)</t>
  </si>
  <si>
    <t>CREAR PROYECTOS QUE SE LLEVEN A CABO CON EFICACIA</t>
  </si>
  <si>
    <t>GESTIONAR PROYECTOS MUNICIPALES</t>
  </si>
  <si>
    <t>DAR SEGUIMIENTO</t>
  </si>
  <si>
    <t>PERSONAL SUFICIENTE CON EL PERFIL ADECUADO</t>
  </si>
  <si>
    <t>NUMERO DE CAPACITACIONES Y PERSONAL CONTRATADO</t>
  </si>
  <si>
    <t>CONSTANCIAS Y PERSONAL DE NUEVO INGRESO</t>
  </si>
  <si>
    <t xml:space="preserve">ESTARATEGIA  ADECUADA AL SELECCIONAR AL PERSONAL </t>
  </si>
  <si>
    <t>ACTUALIZAR  PERFILES, GESTIONAR CAPCITACION ESPECIALIZADA</t>
  </si>
  <si>
    <t xml:space="preserve">INCREMENTO DE CAPACITACION PROFESIONAL AL PERSONAL </t>
  </si>
  <si>
    <t>NUMERO DE CAPACITACIONES</t>
  </si>
  <si>
    <t>CONSTANCIAS DE CAPACITACION</t>
  </si>
  <si>
    <t xml:space="preserve">GESTIONAR A NIVEL MUNICIPAL Y ESTATAL CAPACITACIONES </t>
  </si>
  <si>
    <t>DAR SEGUIMIENTOS</t>
  </si>
  <si>
    <t>DIFERENCIANDO MI COMUNIDAD</t>
  </si>
  <si>
    <t>QUE LAS PERSONAS DE LAS COMUNIDADES ATENDIDAS SEAN AUTOGESTIVAS</t>
  </si>
  <si>
    <t>IMPULSAR PROCESOS DE ORGANIZACIÓN COMUNITARIA Y PARTICIPACION SOCIAL QUE CONTRIBUYAN A GENERAR CAPACIDADES AUTOGESTIVAS, ASI COMO LA INSTRUMENTACION DE PROYECTOS COMUNITARIOS</t>
  </si>
  <si>
    <t xml:space="preserve">VINCULACION CON EL  MUNICIPIO </t>
  </si>
  <si>
    <t xml:space="preserve"> BUSCAR ALTERNATIVAS DE APOYO, CAPACITACIÓN E INCLUSIÓN A LOS SERVICIOS SOLICITADOS, PARA LA POBLACIÓN EN GENERAL.</t>
  </si>
  <si>
    <t>TRIMESTRAL</t>
  </si>
  <si>
    <t>NUMERICA</t>
  </si>
  <si>
    <t>NUMERICO</t>
  </si>
  <si>
    <t>POBLACIÓN EN GENERAL, RURA Y URBANA</t>
  </si>
  <si>
    <t>PADRONES, LISTAS DE ASISTENCIA, EVIDENCIA FOTOGRAFICA</t>
  </si>
  <si>
    <t>SITUACIONES FAMILIARES POR PARTE DE LOS BENEFICIARIOS.</t>
  </si>
  <si>
    <t>DISEÑAR, EJECUTAR Y EVALUAR PROYECTOS  COMUNITARIOS DE BENEFICIO COLECTIVO</t>
  </si>
  <si>
    <t>VINCULACION CON DIFERENTES DEPENDENCIAS (IECA, CAISES, CAPA, ENTRE OTRAS)</t>
  </si>
  <si>
    <t>FALTA DE PRESUPUESTO</t>
  </si>
  <si>
    <t xml:space="preserve">CONTRIBUIR AL FORTALECIMIENTO DEL CAPITAL SOCIAL DE LAS COMUNIDADES ATENDIDAS </t>
  </si>
  <si>
    <t xml:space="preserve">VINCULACION CON DIFERENTES PROGRAMAS DE LA MISMA INSTITUCION </t>
  </si>
  <si>
    <t>NO CONTAR CON VEHICULO PARA LLEVAR A CABO LO PROGRAMADO</t>
  </si>
  <si>
    <t xml:space="preserve">POR MEDIO DE REUNIONES EN LAS DIFERENTES COMUNIDADES Y/O COLONIAS </t>
  </si>
  <si>
    <t>COMUNICACIÓN SOCIAL</t>
  </si>
  <si>
    <t xml:space="preserve">MEDIOS DE COMUNICACIÓN </t>
  </si>
  <si>
    <t>TOMA DE MUESTRA FOTOGRAFICA</t>
  </si>
  <si>
    <t xml:space="preserve">REALIZAR LISTA DE ASISTENCIA </t>
  </si>
  <si>
    <t>TALLERES  Y/O CAPACITACIONES SOBRE DIFERENTES TEMAS.</t>
  </si>
  <si>
    <t xml:space="preserve">REALIZAR VISITAS DOMICILIARIAS </t>
  </si>
  <si>
    <t>SE ENTREGARON 250 PAQUETES DE SEMILLA (ZANAHORIA,PEPINO,JITOMATE,COLIFLOR,LECHUGA, ENTRE OTRAS), SE APOYO  CON 54 TECHOS A 54 FAMILIAS, ASI COMO SE ENTREGARON 106 PAQUETES DE POLLOS, 50 ESTUFAS ECOLOGICAS Y UN ENJARRE</t>
  </si>
  <si>
    <t>SE DIO CIERRE DE PROGRAMA EN LAS 6 COMUNIDADES</t>
  </si>
  <si>
    <t>BAJAR EL ALTO INDICE QUE EXISTE DE FAMILIAS SIN VIVIENDA O EN ESTADO DE HACINAMIENTO</t>
  </si>
  <si>
    <t>LOGRAR QUE LAS FAMILIAS SANMIGUELENSES, QUE SE ENCUENTREN EN CONDICIONES DE MARGINACION, DESVENTAJA SOCIAL O POBREZA EXTREMA, LOGREN SU DESARROLLO INTEGRAL AL CONTAR CON UNA VIVIENDA DIGNA Y DE CALIDAD, PROMOVIENDO LA SOLIDARIDAD FAMILIAR.</t>
  </si>
  <si>
    <t xml:space="preserve">VINCULACION CON EL SEDIF Y MUNICIPIO </t>
  </si>
  <si>
    <t xml:space="preserve">145 (vivienda basica)                                         180 (mejoramiento de vivienda recamara)          40 (mejoramiento de vivienda baño)          </t>
  </si>
  <si>
    <t xml:space="preserve">CASA DIFERENTE </t>
  </si>
  <si>
    <t>ALTO INDICE DE FAMILIAS SIN VIVIENDA O EN ESTADO DE HACINAMIENTO</t>
  </si>
  <si>
    <t>PDFA=(FAMILIAS ATENDIDAS EN EL 2017/FAMILIAS ATENDIDAS EN EL 2018)</t>
  </si>
  <si>
    <t>PORCENTUAL</t>
  </si>
  <si>
    <t>PADRONES,  EVIDENCIA FOTOGRAFICA   SUPERVISION DE OBRA</t>
  </si>
  <si>
    <t>FALTA DE INTERES POR PARTE DE LOS BENEFICIARIOS.</t>
  </si>
  <si>
    <t>QUE LAS FAMILIAS CUENTEN CON UNA VIVIENDA DIGNA Y DE CALIDAD.</t>
  </si>
  <si>
    <t>NO CONTAR CON PERSONAL SUFICIENTE PARA LLEVAR A CABO LO PROGRAMADO</t>
  </si>
  <si>
    <t>RECIBIR DOCUMENTACION</t>
  </si>
  <si>
    <t>VISITA DOMICILIARIA PARA REALIZAR PREVALIDACION</t>
  </si>
  <si>
    <t>ENTREGA DE DOCUMENTACION AL SEDIF</t>
  </si>
  <si>
    <t>REUNIONES PARA PRESENTACION DEL PROGRAMA</t>
  </si>
  <si>
    <t xml:space="preserve">REALIZACION DE TRAZO A CADA APOYO </t>
  </si>
  <si>
    <t xml:space="preserve">ASESORIA SOBRE CONTRUCCION </t>
  </si>
  <si>
    <t>VISITAS DE SUPERVISION PARA AVANCE DE OBRA</t>
  </si>
  <si>
    <t>TALLERES EDUCATIVO-FORMATIVO</t>
  </si>
  <si>
    <t xml:space="preserve">ENTREGA DE SEMILLAS A BENEFICIARIOS DE VIVIENDA BASICA </t>
  </si>
  <si>
    <t>ENTREGA DE PLACA DISTINTIVA A TOTAL DE BENEFICIARIOS.</t>
  </si>
  <si>
    <t xml:space="preserve">ENTREGA DE DOCTO. DE ACTA DE ENTREGA RECEPCION A TOTAL DE BENEFICIARIOS </t>
  </si>
  <si>
    <t>CADI</t>
  </si>
  <si>
    <t>EDUCACIÓN</t>
  </si>
  <si>
    <t>disposición incondicional por parte del personal de DIF,  padres de familia, personal de SEG,  existe la coordinación en todas las actividades a realizar.</t>
  </si>
  <si>
    <t xml:space="preserve">Recibir solicitud- Verificar solicitud - Entregar solicitud autorizada - Entregar reglamento - Lista de documentos - Recibir Documentos - Registro del menor - Llenado de estudio socieconomico - Fijar cuota mensual - Pago de inscripción - Alta en listas oficiales.  </t>
  </si>
  <si>
    <t xml:space="preserve">Estrategico </t>
  </si>
  <si>
    <t xml:space="preserve">padron de beneficiarios/ Infromes mensuales / listas de asistencia </t>
  </si>
  <si>
    <t xml:space="preserve">Ser una alternativa de atención asitencial y educativa otorgada de manera profecinal con calidad y calidez, que cuadyuva a lograr el desarrollo integral del menor. </t>
  </si>
  <si>
    <t xml:space="preserve">Involucrar a los padres de familia en las actividades escolares para lograr un desarrollo integral del menor </t>
  </si>
  <si>
    <t>brindar atención integral (alimenticia, educativa, salud).</t>
  </si>
  <si>
    <t xml:space="preserve">REALIZAR VISITA DOMICILIARIA A CADA SOLICITANTE </t>
  </si>
  <si>
    <t>ELABORACION DE  EXPEDIENTES</t>
  </si>
  <si>
    <t xml:space="preserve">TOMA DE EVIDENCIA FOTOGRAFICA DEL LUGAR DONDE VIVE ASI COMO PARA DONDE  O PARA QUIEN PRETENDE EL APOYO  Y LUGAR DE TRABAJO </t>
  </si>
  <si>
    <t>BENEFICIARIOS ATENDIDOS EN 2018*100/ POR BENEFICIARIOS ATENDIDOS EN 2017</t>
  </si>
  <si>
    <t xml:space="preserve"> ESTATAL</t>
  </si>
  <si>
    <t>FEDERAL</t>
  </si>
  <si>
    <t>PAMA= (BENEFICIARIOS ATENDIDOS EN 2018(AMA2018)/BENEFICIARIOS ATENDIDOS EN 2018(AMA2017))/100</t>
  </si>
  <si>
    <t>Avance/ Programado
(25)</t>
  </si>
  <si>
    <t>CEMAIV</t>
  </si>
  <si>
    <t>Seguridad y combate a la pobreza y desarrollo social</t>
  </si>
  <si>
    <t>Bajo indice de violencia intrafamiliar hacia menores de edad, mujeres y adultos mayores.</t>
  </si>
  <si>
    <t>Disminuir los indices de violencia intrafamiliar hacia menores de edad, mujeres y adiltos mayores</t>
  </si>
  <si>
    <t>Centro Mulridisciplinario para la Atencion Integral de la Violencia CEMAIV</t>
  </si>
  <si>
    <t>Porcentaje de personas receptoras de violencia intrafamiliar atendidas</t>
  </si>
  <si>
    <t>Estrategico</t>
  </si>
  <si>
    <t>Eficiencia</t>
  </si>
  <si>
    <t>Mensual</t>
  </si>
  <si>
    <t>550 personas atendidas</t>
  </si>
  <si>
    <t>Padrones mensuales personas atendidas receptoras de violencia intrafamiliar</t>
  </si>
  <si>
    <t>Campañas de prevencion a personas victimas de violencia</t>
  </si>
  <si>
    <t>Numero de platicas impartidas en cada escuela o comunidad</t>
  </si>
  <si>
    <t>55 acciones</t>
  </si>
  <si>
    <t>Lista de asistencia de personas que acuden a las platicas de prevencion</t>
  </si>
  <si>
    <t>Falta de interes para la asistencia de personas</t>
  </si>
  <si>
    <t>Gestionar escuelas o comunidades para la imparticion de platicas de prevencion.</t>
  </si>
  <si>
    <t>Difusion de platicas en escuelas y comunidades</t>
  </si>
  <si>
    <t>Numero de acciones realizadas en las Instituciones Escolares que solicitan el servicio para la prevencion de la violencia</t>
  </si>
  <si>
    <t>falta de interes de las personas para acudir a las platicas de prevencion</t>
  </si>
  <si>
    <t>Realizar platicas de prevencion de violencia en escuelas impartidas para menores.</t>
  </si>
  <si>
    <t>Atencion a un numero de 100 participantes</t>
  </si>
  <si>
    <t>Realizar platicas con adultos ,ayores detro de su comunidad.</t>
  </si>
  <si>
    <t>Realizar 1 a 2 acciones establecidas</t>
  </si>
  <si>
    <t>Denuncia de las personas receptoras de violencia</t>
  </si>
  <si>
    <t>Porcentaje de personas receptoras de violencia intrafamiliar atendidas en el CEMAIV</t>
  </si>
  <si>
    <t xml:space="preserve">Lista de personas atendidas receptoras de violencia intrafamiliar </t>
  </si>
  <si>
    <t>Falta de interes de las peronas para denunciar</t>
  </si>
  <si>
    <t>Sensibilizar a las personas para fomentar la cultura de la denuncia</t>
  </si>
  <si>
    <t>Registro de denuncias de personas receptoras de violencia intrafamiliar</t>
  </si>
  <si>
    <t>Falta de interes de personas para denunciar por estandares socioculturales</t>
  </si>
  <si>
    <t>Mediante las platicas obtenidas hacerlas sabedoras de el servicio que presta el CEMAIV</t>
  </si>
  <si>
    <t>A partir de las 4 acciones mensuales establecidas</t>
  </si>
  <si>
    <t>Imparticion de tripticos y folleteria</t>
  </si>
  <si>
    <t>Coordinacion entre las autoridades en el ambito de violencia intrafamiliar</t>
  </si>
  <si>
    <t>Solicitudes mediante oficios de los servicios que requieren otras autoridades para desempñear la rehabilitacion psicologica o social de las personas receptoras o generadoras de violencia</t>
  </si>
  <si>
    <t>Numero de acciones realizadas entre las autoridades implicadas en el ambito de violencia intrafamiliar</t>
  </si>
  <si>
    <t>Falta de interes en las personas al canalizarlas a otra institucion para su atencion</t>
  </si>
  <si>
    <t>Competencias administrativas y judiciales</t>
  </si>
  <si>
    <t>Ofrecer seguridad en las personas mediante el apoyo institucional de las dependencias con conocimientos de violencia intrafamiliar</t>
  </si>
  <si>
    <t>Registro de actividades realizadas y canalizaciones hechas y solictadas por autoridades judiciales</t>
  </si>
  <si>
    <t>falta de coaccion por parte de las autoridaees administrativas para exigir alguna obligacion a las personas generadoras de violencia</t>
  </si>
  <si>
    <t>Como autoridad administrattiva la integracion de expedientes para que se cuente con un antecdente en fisico de la denuncia y que actue como respaldo ante otras autoridades.</t>
  </si>
  <si>
    <t>PROCURADURÍA</t>
  </si>
  <si>
    <t>SOCIAL Y HUMANO</t>
  </si>
  <si>
    <t>BAJAR INDICE POBLACION VULNERABLE CARENTE DE SERVICIOS JURIDICO ASISTENCIALES PARA LA SAFISFACCION DE SUS NECESIDADES MAS BASICAS</t>
  </si>
  <si>
    <t>ASISTENCIA JURÍDICA</t>
  </si>
  <si>
    <t>1500 BENEFICIARIOS</t>
  </si>
  <si>
    <t xml:space="preserve">LIBRO DE REGISTRO, LISTAS, FOTOGRAFÍAS, INFORME MENSUAL. </t>
  </si>
  <si>
    <t>DESINTERES DE LA POBLACIÓN</t>
  </si>
  <si>
    <t>Propósito (4)</t>
  </si>
  <si>
    <t>PROMOCIONAR EL AREA DE PROCURADURIA ANTE LA POBLACIÓN DEL MUNICIPIO</t>
  </si>
  <si>
    <t>GESTION SUFICIENTE ANTE LAS AUTORIDADES INVOLUCRADAS EN EL PROBLEMA.</t>
  </si>
  <si>
    <t>SOLICITAR APOYO A LAS DIVERSAS INSTITUCIONES INVOLUCRADAS EN EL PROBLEMA</t>
  </si>
  <si>
    <t>PERSONAL DE PROCURADURÍA</t>
  </si>
  <si>
    <t>OPTIMIZAR EL RECURSO HUMANO Y MATERIAL</t>
  </si>
  <si>
    <t>Actividades (6)</t>
  </si>
  <si>
    <t>ESTUDIOS SOCIOECONOMICOS</t>
  </si>
  <si>
    <t>ELABORAR HOJA DE SEGUIMIENTO</t>
  </si>
  <si>
    <t>INICIAR PROCEDIMIENTO</t>
  </si>
  <si>
    <t>ENTREGA DE CITATORIOS</t>
  </si>
  <si>
    <t>REALIZAR JUNTA DE AVENIMIENTO</t>
  </si>
  <si>
    <t>HACER EXPEDIENTES</t>
  </si>
  <si>
    <t>ACUDIR POR MENORES MIGRANTES</t>
  </si>
  <si>
    <t>DAR ACOMPAÑAMIENTO A MENORES SIN RESGUARDO</t>
  </si>
  <si>
    <t>ACUDIR A AUDIENCIAS</t>
  </si>
  <si>
    <t>cohesión social y cultura cívica</t>
  </si>
  <si>
    <t xml:space="preserve">POBREZA  EXTREMA Y REZAGO SOCIAL </t>
  </si>
  <si>
    <t>DISMINUCION  DEL PORCENTAJE   DE FAMILIAS EN POBREZA  EXTREMA Y REZAGO SOCIAL </t>
  </si>
  <si>
    <t>ASISTENCIA SOCIAL</t>
  </si>
  <si>
    <t>PORCENTAJE DE BENEFICIARIOS ATENDIDOS</t>
  </si>
  <si>
    <t>EFICIENIA</t>
  </si>
  <si>
    <t xml:space="preserve">12,000 BENEFICIARIOS </t>
  </si>
  <si>
    <t>PADRONES  TRIMETRALES  , ESTUDIOS SOCIOECONOMICOS ,INFORMES MENSUALES. </t>
  </si>
  <si>
    <t>FAMILIAS   MENOS EXPUESTAS  SOCIALMENTE </t>
  </si>
  <si>
    <t>INCREMENTO  A LAS CAMPAÑAS   DE IMPACTO  SOCIAL </t>
  </si>
  <si>
    <t>ESTRATEGIAS DE FUNCIONALIDAD SOCIAL </t>
  </si>
  <si>
    <t>MAYOR NUMERO DE PACIENTES ATENDIDOS</t>
  </si>
  <si>
    <t>PBA= (BENEFICIARIOS ATENDIDOS EN 2016(BA2017)/BENEFICIARIOS ATENDIDOS EN 2016(BA2015))/100</t>
  </si>
  <si>
    <t xml:space="preserve"> </t>
  </si>
  <si>
    <t>MAYOR  NUMERO DE PACIENTES ATENDIDOS </t>
  </si>
  <si>
    <t>BAJO  NIVEL  DE  ATENCION   A LA SALUD PUBLICA</t>
  </si>
  <si>
    <t>GESTIONAR  LO SUFICIENTE PARA  DESARROLLAR   PROYECTOS DE AUTOFINANCIAMIENTO</t>
  </si>
  <si>
    <t xml:space="preserve">MAS PROGRAMAS SOCIALES  FUNCIONALES </t>
  </si>
  <si>
    <t>CREAR ACUERDOS ENTRE GOBIERNO, AC,ONG</t>
  </si>
  <si>
    <t xml:space="preserve">ELABORACIONNDE CONVENIOS Y CONTRATOS </t>
  </si>
  <si>
    <t xml:space="preserve">SEGUIMIENTO SOCIAL DE FAMILIAS EN ATENCION </t>
  </si>
  <si>
    <t>FORTALEZAR  LOS PROCESOS   DE INCLUSION SOCIAL</t>
  </si>
  <si>
    <t xml:space="preserve">ERIFICAR  LOS  PROGRAMAS   YA EXISTENTES </t>
  </si>
  <si>
    <t xml:space="preserve">INSTANCIAS   MAS EFECTIVAS </t>
  </si>
  <si>
    <t>INSTANCIAS   MAS EFECTIVAS</t>
  </si>
  <si>
    <t>BAJO NIVEL DE ATENCION  A  LA SALUD  PUBLICA</t>
  </si>
  <si>
    <t>GESTIONAR ACCIONES A   FAVOR   DE LA POBLACION MAS  VULNERABLE</t>
  </si>
  <si>
    <t xml:space="preserve">NUMERO DE CONVENIOS  Y CONTRATOS </t>
  </si>
  <si>
    <t>NUMERO DE CONVENIOS  Y CONTRATOS</t>
  </si>
  <si>
    <t xml:space="preserve">FAMILIAS FUNCIONALES </t>
  </si>
  <si>
    <t xml:space="preserve">REALIZAR   VISITAS  ONG , A.C, Y GOBIERNO </t>
  </si>
  <si>
    <t xml:space="preserve">ELABORACION DE CONVENIOS   Y CONTRATOS DE COLABORACION </t>
  </si>
  <si>
    <t>APLICACIÓN DE PRONOSTICO Y   DIAGNOSTICO SOCIAL</t>
  </si>
  <si>
    <t xml:space="preserve">BAJA   DEPENDENCIA  INSTITUCIONAL </t>
  </si>
  <si>
    <t>MENOR CANTIDAD DE PACIENTES  EXPUESTOS</t>
  </si>
  <si>
    <t xml:space="preserve">INSTITUCIONES  MAS CONFIABLES  Y  FUNCIONALES </t>
  </si>
  <si>
    <t>INSTITUCIONES  MAS CONFIABLES  Y  FUNCIONALES</t>
  </si>
  <si>
    <t xml:space="preserve">FALTA   DE   COMPROMISO   CON  LOS PROGRAMAS   FEDERALES. </t>
  </si>
  <si>
    <t xml:space="preserve">MPLEMENTAR LAS  REFORMAS  Y PRESUPUESTOS   APLICABLES  A  LA ASISTENCIA  SOCIAL FEDERAL </t>
  </si>
  <si>
    <t xml:space="preserve">MENOR CANTIDAD DE FAMILIAS  EN ESTADO DE VULNERABILIDAD   EN SINTURONES DE MISERIA </t>
  </si>
  <si>
    <t xml:space="preserve">RECONSTRUCCION DEL TEJIDO  SOCIAL </t>
  </si>
  <si>
    <t xml:space="preserve">GESTIONAR CAPACITACION   PARA  EMPLEADOS  GUBERNAMENTALES </t>
  </si>
  <si>
    <t xml:space="preserve">LA CREACION DE NUEVAS  INSTANCIAS QUE  ATIENDAN  Y   CONTENGAN   EL MAL DESARROLLO   DE  LA POBLACION . </t>
  </si>
  <si>
    <t>PBA=(Porcentaje de beneficiarios atendidos en 2018(PA2019)/ , Porcentaje de Beneficiarios atendidos en 2018 (BA2014))/100</t>
  </si>
  <si>
    <t>Nombre del Ente Público
INDICADORES DE RESULTADOS
DEL 1 DE ENERO AL 30 DE DICIEMBRE 2018</t>
  </si>
  <si>
    <t>PRVA=(Personas receptoras de violencia atendidas en el 2017)(PRVA2017)/Personas receptoras de violencia atendidas en 2017 (PRVA2017)100</t>
  </si>
  <si>
    <t xml:space="preserve">524 personas atendidas      </t>
  </si>
  <si>
    <t>49 acciones con 2056 particpantes</t>
  </si>
  <si>
    <t>Nombre del Ente Público
INDICADORES DE RESULTADOS
01 Enero al 31 de Diciembre del 2018</t>
  </si>
  <si>
    <t>Sistema para el Dearrollo Integral de La Familia del Municipio de San Miguel de Allende, Gto.
INDICADORES DE RESULTADOS
DEL 1 DE ENERO AL 30 DE DICIEMBRE DE 2018</t>
  </si>
  <si>
    <t>Sistema para el Desarrollo Integral de La Familia del Municipio de San Miguel de Allende, Gto.
INDICADORES DE RESULTADOS
DEL 1 DE ENERO  AL 31 DE DICIEMBRE DE 2018</t>
  </si>
  <si>
    <t>Sistema para el Dearrollo Integral de La Familia del Municipio de San Miguel de Allende, Gto.
INDICADORES DE RESULTADOS
DEL 1 DE ENERO  AL 31 DE DICIEMBRE DE 2018</t>
  </si>
  <si>
    <t>Sistema para el Dearrollo Integral de La Familia del Municipio de San Miguel de Allende, Gto.
INDICADORES DE RESULTADOS
DEL 1 DE ENERO AL 31 DE DICIEMBRE DE 2018</t>
  </si>
  <si>
    <t>Sistema para el Desarrollo Integral de la Familia del municipio de San Miguel de Allende, Gto.
INDICADORES DE RESULTADOS
DE ENERO A DICIEMBRE 2018</t>
  </si>
  <si>
    <t>PBA= (BENEFICIARIOS ATENDIDOS EN 2015(BA2016)/BENEFICIARIOS ATENDIDOS EN 2015(BA2014))/100</t>
  </si>
  <si>
    <t>Nombre del Ente Público
INDICADORES DE RESULTADOS
DE ENERO A DICIEMBRE DE 2018</t>
  </si>
  <si>
    <t>1530 BENEFICIARIOS</t>
  </si>
  <si>
    <t>Nombre del Ente Público
INDICADORES DE RESULTADOS
DEL 1 DEENERO AL 31 DE DICIEMBRE DE 2018</t>
  </si>
  <si>
    <t>Sistema para el Desarrollo Integral de la Familia del municipio de San Miguel de Allende, Gto.
INDICADORES DE RESULTADOS
DE OCTUBRE A DICIEMBRE 2018</t>
  </si>
  <si>
    <t>MI CASA DIFERENTE "MI HOGAR CON VALORES" EJERCICIO FISCAL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</si>
</sst>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42">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0"/>
      <color indexed="8"/>
      <name val="Arial"/>
      <family val="2"/>
    </font>
    <font>
      <sz val="6"/>
      <color theme="1"/>
      <name val="Arial"/>
      <family val="2"/>
    </font>
    <font>
      <sz val="6"/>
      <name val="Arial"/>
      <family val="2"/>
    </font>
    <font>
      <sz val="8"/>
      <color theme="1"/>
      <name val="Cambria"/>
      <family val="1"/>
      <scheme val="major"/>
    </font>
    <font>
      <sz val="11"/>
      <color theme="1"/>
      <name val="Cambria"/>
      <family val="1"/>
      <scheme val="major"/>
    </font>
    <font>
      <sz val="12"/>
      <color theme="1"/>
      <name val="Calibri"/>
      <family val="2"/>
    </font>
    <font>
      <sz val="9"/>
      <color theme="1"/>
      <name val="Intro Book"/>
    </font>
  </fonts>
  <fills count="4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s>
  <cellStyleXfs count="156">
    <xf numFmtId="0" fontId="0" fillId="0" borderId="0"/>
    <xf numFmtId="164" fontId="4"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3" fontId="13"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13" borderId="12" applyNumberFormat="0" applyAlignment="0" applyProtection="0"/>
    <xf numFmtId="0" fontId="24" fillId="14" borderId="13" applyNumberFormat="0" applyAlignment="0" applyProtection="0"/>
    <xf numFmtId="0" fontId="25" fillId="14" borderId="12" applyNumberFormat="0" applyAlignment="0" applyProtection="0"/>
    <xf numFmtId="0" fontId="26" fillId="0" borderId="14" applyNumberFormat="0" applyFill="0" applyAlignment="0" applyProtection="0"/>
    <xf numFmtId="0" fontId="27" fillId="15" borderId="1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1" fillId="40" borderId="0" applyNumberFormat="0" applyBorder="0" applyAlignment="0" applyProtection="0"/>
    <xf numFmtId="0" fontId="3" fillId="0" borderId="0"/>
    <xf numFmtId="0" fontId="3" fillId="16" borderId="16" applyNumberFormat="0" applyFont="0" applyAlignment="0" applyProtection="0"/>
    <xf numFmtId="0" fontId="1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13" fillId="0" borderId="0" applyFont="0" applyFill="0" applyBorder="0" applyAlignment="0" applyProtection="0"/>
    <xf numFmtId="0" fontId="2" fillId="0" borderId="0"/>
    <xf numFmtId="0" fontId="2" fillId="16" borderId="16"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13" fillId="0" borderId="0" applyFont="0" applyFill="0" applyBorder="0" applyAlignment="0" applyProtection="0"/>
    <xf numFmtId="0" fontId="2" fillId="0" borderId="0"/>
    <xf numFmtId="0" fontId="2" fillId="16" borderId="1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3" fillId="0" borderId="0" applyFont="0" applyFill="0" applyBorder="0" applyAlignment="0" applyProtection="0"/>
    <xf numFmtId="0" fontId="1" fillId="0" borderId="0"/>
    <xf numFmtId="0" fontId="1" fillId="16" borderId="1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6" borderId="1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14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0" fontId="9" fillId="0" borderId="0" xfId="0" applyFont="1" applyAlignment="1">
      <alignment horizontal="justify" vertical="top" wrapText="1"/>
    </xf>
    <xf numFmtId="0" fontId="11" fillId="0" borderId="0" xfId="0" applyFont="1" applyAlignment="1">
      <alignment horizontal="justify" vertical="top" wrapText="1"/>
    </xf>
    <xf numFmtId="0" fontId="8" fillId="2" borderId="0" xfId="8" applyFont="1" applyFill="1" applyBorder="1" applyAlignment="1">
      <alignment horizontal="justify" vertical="top" wrapText="1"/>
    </xf>
    <xf numFmtId="0" fontId="9" fillId="0" borderId="0" xfId="0" applyFont="1" applyAlignment="1">
      <alignment horizontal="justify" vertical="top"/>
    </xf>
    <xf numFmtId="0" fontId="12" fillId="0" borderId="0" xfId="0" applyFont="1" applyAlignment="1">
      <alignment horizontal="justify" vertical="top" wrapText="1"/>
    </xf>
    <xf numFmtId="0" fontId="8" fillId="3" borderId="0" xfId="8" applyFont="1" applyFill="1" applyBorder="1" applyAlignment="1">
      <alignment horizontal="justify" vertical="top" wrapText="1"/>
    </xf>
    <xf numFmtId="43" fontId="0" fillId="0" borderId="3" xfId="17" applyFont="1" applyBorder="1" applyProtection="1">
      <protection locked="0"/>
    </xf>
    <xf numFmtId="0" fontId="8" fillId="0" borderId="0" xfId="8" applyFont="1" applyFill="1" applyBorder="1" applyAlignment="1">
      <alignment horizontal="justify" vertical="top" wrapText="1"/>
    </xf>
    <xf numFmtId="0" fontId="9" fillId="0" borderId="0" xfId="0" applyFont="1" applyFill="1" applyAlignment="1">
      <alignment horizontal="justify" vertical="top" wrapText="1"/>
    </xf>
    <xf numFmtId="0" fontId="0" fillId="9" borderId="0" xfId="0" applyFill="1"/>
    <xf numFmtId="9" fontId="0" fillId="0" borderId="0" xfId="0" applyNumberFormat="1" applyFont="1" applyProtection="1">
      <protection locked="0"/>
    </xf>
    <xf numFmtId="0" fontId="0" fillId="0" borderId="0" xfId="0" applyFont="1" applyAlignment="1" applyProtection="1">
      <alignment vertical="top"/>
      <protection locked="0"/>
    </xf>
    <xf numFmtId="0" fontId="0" fillId="0" borderId="0" xfId="0" applyFont="1" applyAlignment="1" applyProtection="1">
      <alignment vertical="top" wrapText="1"/>
      <protection locked="0"/>
    </xf>
    <xf numFmtId="0" fontId="0" fillId="0" borderId="0" xfId="0" applyFont="1" applyAlignment="1" applyProtection="1">
      <alignment vertical="top"/>
    </xf>
    <xf numFmtId="0" fontId="0" fillId="0" borderId="0" xfId="0" applyFont="1" applyAlignment="1" applyProtection="1">
      <alignment wrapText="1"/>
      <protection locked="0"/>
    </xf>
    <xf numFmtId="0" fontId="6" fillId="4" borderId="1" xfId="16" applyFont="1" applyFill="1" applyBorder="1" applyAlignment="1">
      <alignment horizontal="center" vertical="center" wrapText="1"/>
    </xf>
    <xf numFmtId="0" fontId="6" fillId="4" borderId="18" xfId="16" applyFont="1" applyFill="1" applyBorder="1" applyAlignment="1">
      <alignment horizontal="center" vertical="center" wrapText="1"/>
    </xf>
    <xf numFmtId="0" fontId="6" fillId="4" borderId="18" xfId="0" applyFont="1" applyFill="1" applyBorder="1" applyAlignment="1">
      <alignment horizontal="center" vertical="center" wrapText="1"/>
    </xf>
    <xf numFmtId="4" fontId="0" fillId="0" borderId="3" xfId="0" applyNumberFormat="1" applyFont="1" applyBorder="1" applyProtection="1">
      <protection locked="0"/>
    </xf>
    <xf numFmtId="0" fontId="0" fillId="0" borderId="3" xfId="0" applyFont="1" applyBorder="1" applyAlignment="1" applyProtection="1">
      <alignment horizontal="center" vertical="center" wrapText="1"/>
      <protection locked="0"/>
    </xf>
    <xf numFmtId="0" fontId="6" fillId="4" borderId="19" xfId="0" applyFont="1" applyFill="1" applyBorder="1" applyAlignment="1">
      <alignment horizontal="center" vertical="center" wrapText="1"/>
    </xf>
    <xf numFmtId="0" fontId="0" fillId="0" borderId="3" xfId="0" applyFont="1" applyBorder="1" applyAlignment="1" applyProtection="1">
      <alignment vertical="top" wrapText="1"/>
      <protection locked="0"/>
    </xf>
    <xf numFmtId="0" fontId="0" fillId="0" borderId="4" xfId="0" applyFont="1" applyBorder="1" applyAlignment="1" applyProtection="1">
      <alignment wrapText="1"/>
      <protection locked="0"/>
    </xf>
    <xf numFmtId="0" fontId="0" fillId="0" borderId="20" xfId="0" applyFont="1" applyBorder="1" applyProtection="1">
      <protection locked="0"/>
    </xf>
    <xf numFmtId="0" fontId="0" fillId="0" borderId="3" xfId="0" applyFont="1" applyBorder="1" applyAlignment="1" applyProtection="1">
      <alignment vertical="center" wrapText="1"/>
      <protection locked="0"/>
    </xf>
    <xf numFmtId="0" fontId="0" fillId="0" borderId="3" xfId="0" applyFont="1" applyBorder="1" applyAlignment="1" applyProtection="1">
      <alignment vertical="center"/>
      <protection locked="0"/>
    </xf>
    <xf numFmtId="0" fontId="6" fillId="4" borderId="19" xfId="0" applyFont="1" applyFill="1" applyBorder="1" applyAlignment="1" applyProtection="1">
      <alignment horizontal="center" vertical="center" wrapText="1"/>
      <protection locked="0"/>
    </xf>
    <xf numFmtId="4" fontId="0" fillId="0" borderId="7" xfId="0" applyNumberFormat="1" applyFont="1" applyBorder="1" applyProtection="1">
      <protection locked="0"/>
    </xf>
    <xf numFmtId="4" fontId="0" fillId="0" borderId="0" xfId="0" applyNumberFormat="1" applyFont="1" applyProtection="1">
      <protection locked="0"/>
    </xf>
    <xf numFmtId="3" fontId="0" fillId="0" borderId="0" xfId="0" applyNumberFormat="1" applyFont="1" applyProtection="1">
      <protection locked="0"/>
    </xf>
    <xf numFmtId="0" fontId="0" fillId="0" borderId="0" xfId="0" applyFont="1" applyAlignment="1" applyProtection="1">
      <alignment horizontal="right"/>
      <protection locked="0"/>
    </xf>
    <xf numFmtId="0" fontId="6" fillId="4" borderId="22" xfId="0" quotePrefix="1" applyFont="1" applyFill="1" applyBorder="1" applyAlignment="1" applyProtection="1">
      <alignment horizontal="center" vertical="center" wrapText="1"/>
      <protection locked="0"/>
    </xf>
    <xf numFmtId="0" fontId="6" fillId="4" borderId="21" xfId="0" applyFont="1" applyFill="1" applyBorder="1" applyAlignment="1">
      <alignment horizontal="center" vertical="center" wrapText="1"/>
    </xf>
    <xf numFmtId="0" fontId="6" fillId="4" borderId="21" xfId="0" applyFont="1" applyFill="1" applyBorder="1" applyAlignment="1" applyProtection="1">
      <alignment horizontal="center" vertical="center" wrapText="1"/>
      <protection locked="0"/>
    </xf>
    <xf numFmtId="0" fontId="6" fillId="4" borderId="18" xfId="0" applyFont="1" applyFill="1" applyBorder="1" applyAlignment="1" applyProtection="1">
      <alignment horizontal="center" vertical="center" wrapText="1"/>
      <protection locked="0"/>
    </xf>
    <xf numFmtId="0" fontId="0" fillId="0" borderId="3" xfId="0" applyFont="1" applyBorder="1" applyAlignment="1" applyProtection="1">
      <alignment wrapText="1"/>
      <protection locked="0"/>
    </xf>
    <xf numFmtId="0" fontId="0" fillId="0" borderId="4" xfId="0" applyFont="1" applyBorder="1" applyAlignment="1" applyProtection="1">
      <alignment horizontal="center" vertical="center" wrapText="1"/>
      <protection locked="0"/>
    </xf>
    <xf numFmtId="0" fontId="0" fillId="41" borderId="3" xfId="0" applyFont="1" applyFill="1" applyBorder="1" applyAlignment="1" applyProtection="1">
      <alignment wrapText="1"/>
      <protection locked="0"/>
    </xf>
    <xf numFmtId="0" fontId="33" fillId="0" borderId="3" xfId="0" applyFont="1" applyBorder="1" applyAlignment="1" applyProtection="1">
      <alignment vertical="center" wrapText="1"/>
      <protection locked="0"/>
    </xf>
    <xf numFmtId="0" fontId="35" fillId="0" borderId="3" xfId="0" applyFont="1" applyBorder="1" applyAlignment="1" applyProtection="1">
      <alignment wrapText="1"/>
      <protection locked="0"/>
    </xf>
    <xf numFmtId="10" fontId="0" fillId="0" borderId="0" xfId="0" applyNumberFormat="1" applyFont="1" applyProtection="1">
      <protection locked="0"/>
    </xf>
    <xf numFmtId="0" fontId="0" fillId="0" borderId="3" xfId="0" applyFont="1" applyBorder="1" applyAlignment="1" applyProtection="1">
      <alignment horizontal="center" wrapText="1"/>
      <protection locked="0"/>
    </xf>
    <xf numFmtId="0" fontId="0" fillId="0" borderId="3" xfId="0" applyFont="1" applyBorder="1" applyAlignment="1" applyProtection="1">
      <alignment horizontal="left" vertical="center" wrapText="1"/>
      <protection locked="0"/>
    </xf>
    <xf numFmtId="0" fontId="32" fillId="0" borderId="3" xfId="0" applyFont="1" applyBorder="1" applyAlignment="1" applyProtection="1">
      <alignment vertical="center" wrapText="1"/>
      <protection locked="0"/>
    </xf>
    <xf numFmtId="0" fontId="32" fillId="0" borderId="3" xfId="0" applyFont="1" applyBorder="1" applyAlignment="1" applyProtection="1">
      <alignment wrapText="1"/>
      <protection locked="0"/>
    </xf>
    <xf numFmtId="0" fontId="34" fillId="0" borderId="3"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0" xfId="0" applyFont="1" applyAlignment="1" applyProtection="1">
      <alignment wrapText="1"/>
    </xf>
    <xf numFmtId="9" fontId="0" fillId="0" borderId="3" xfId="0" applyNumberFormat="1" applyFont="1" applyBorder="1" applyProtection="1">
      <protection locked="0"/>
    </xf>
    <xf numFmtId="0" fontId="0" fillId="0" borderId="0" xfId="0" applyAlignment="1">
      <alignment wrapText="1"/>
    </xf>
    <xf numFmtId="0" fontId="0" fillId="0" borderId="4" xfId="0" applyFont="1" applyBorder="1" applyAlignment="1" applyProtection="1">
      <alignment horizontal="left"/>
      <protection locked="0"/>
    </xf>
    <xf numFmtId="0" fontId="0" fillId="0" borderId="2" xfId="0" applyFont="1" applyBorder="1" applyProtection="1">
      <protection locked="0"/>
    </xf>
    <xf numFmtId="0" fontId="0" fillId="0" borderId="26" xfId="0" applyFont="1" applyBorder="1" applyProtection="1">
      <protection locked="0"/>
    </xf>
    <xf numFmtId="0" fontId="0" fillId="0" borderId="6" xfId="0" applyFont="1" applyBorder="1" applyProtection="1">
      <protection locked="0"/>
    </xf>
    <xf numFmtId="4" fontId="0" fillId="0" borderId="6" xfId="0" applyNumberFormat="1" applyFont="1" applyBorder="1" applyProtection="1">
      <protection locked="0"/>
    </xf>
    <xf numFmtId="0" fontId="0" fillId="0" borderId="5" xfId="0" applyFont="1" applyBorder="1" applyProtection="1">
      <protection locked="0"/>
    </xf>
    <xf numFmtId="0" fontId="0" fillId="0" borderId="7" xfId="0" applyFont="1" applyBorder="1" applyProtection="1">
      <protection locked="0"/>
    </xf>
    <xf numFmtId="0" fontId="0" fillId="0" borderId="1" xfId="0" applyFont="1" applyBorder="1" applyAlignment="1" applyProtection="1">
      <alignment wrapText="1"/>
      <protection locked="0"/>
    </xf>
    <xf numFmtId="0" fontId="0" fillId="0" borderId="3" xfId="0" applyFont="1" applyBorder="1" applyAlignment="1" applyProtection="1">
      <alignment vertical="top"/>
      <protection locked="0"/>
    </xf>
    <xf numFmtId="0" fontId="36" fillId="0" borderId="3" xfId="0" applyFont="1" applyBorder="1" applyAlignment="1" applyProtection="1">
      <alignment vertical="top" wrapText="1"/>
      <protection locked="0"/>
    </xf>
    <xf numFmtId="0" fontId="37" fillId="0" borderId="0" xfId="0" applyFont="1" applyAlignment="1">
      <alignment horizontal="justify" vertical="top"/>
    </xf>
    <xf numFmtId="10" fontId="0" fillId="0" borderId="3" xfId="0" applyNumberFormat="1" applyFont="1" applyBorder="1" applyAlignment="1" applyProtection="1">
      <alignment vertical="top"/>
      <protection locked="0"/>
    </xf>
    <xf numFmtId="4" fontId="6" fillId="6" borderId="2" xfId="16" applyNumberFormat="1" applyFont="1" applyFill="1" applyBorder="1" applyAlignment="1">
      <alignment horizontal="center" vertical="center" wrapText="1"/>
    </xf>
    <xf numFmtId="0" fontId="6" fillId="6" borderId="2" xfId="16" applyFont="1" applyFill="1" applyBorder="1" applyAlignment="1">
      <alignment horizontal="center" vertical="center" wrapText="1"/>
    </xf>
    <xf numFmtId="4" fontId="6" fillId="4" borderId="2" xfId="16" applyNumberFormat="1" applyFont="1" applyFill="1" applyBorder="1" applyAlignment="1">
      <alignment horizontal="center" vertical="center" wrapText="1"/>
    </xf>
    <xf numFmtId="0" fontId="6" fillId="4" borderId="2" xfId="16" applyFont="1" applyFill="1" applyBorder="1" applyAlignment="1">
      <alignment horizontal="center" vertical="center" wrapText="1"/>
    </xf>
    <xf numFmtId="0" fontId="0" fillId="9" borderId="3" xfId="0" applyFill="1" applyBorder="1" applyAlignment="1" applyProtection="1">
      <alignment vertical="top"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wrapText="1"/>
      <protection locked="0"/>
    </xf>
    <xf numFmtId="0" fontId="0" fillId="0" borderId="3" xfId="0" applyBorder="1" applyAlignment="1" applyProtection="1">
      <alignment horizontal="center" vertical="center"/>
      <protection locked="0"/>
    </xf>
    <xf numFmtId="0" fontId="0" fillId="0" borderId="3" xfId="0" applyBorder="1" applyAlignment="1" applyProtection="1">
      <alignment vertical="center"/>
      <protection locked="0"/>
    </xf>
    <xf numFmtId="0" fontId="0" fillId="0" borderId="3" xfId="0" applyFont="1" applyBorder="1" applyAlignment="1" applyProtection="1">
      <alignment horizontal="center"/>
      <protection locked="0"/>
    </xf>
    <xf numFmtId="0" fontId="0" fillId="0" borderId="3" xfId="0" applyBorder="1" applyProtection="1">
      <protection locked="0"/>
    </xf>
    <xf numFmtId="0" fontId="0" fillId="0" borderId="3" xfId="0" applyBorder="1" applyAlignment="1" applyProtection="1">
      <alignment vertical="top"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center"/>
      <protection locked="0"/>
    </xf>
    <xf numFmtId="0" fontId="0" fillId="0" borderId="0" xfId="0" applyFont="1" applyAlignment="1">
      <alignment wrapText="1"/>
    </xf>
    <xf numFmtId="0" fontId="38" fillId="0" borderId="4" xfId="0" applyFont="1" applyBorder="1" applyAlignment="1" applyProtection="1">
      <alignment vertical="center" wrapText="1"/>
      <protection locked="0"/>
    </xf>
    <xf numFmtId="0" fontId="39" fillId="0" borderId="19" xfId="0" applyFont="1" applyBorder="1" applyAlignment="1" applyProtection="1">
      <alignment horizontal="center" vertical="center" wrapText="1"/>
      <protection locked="0"/>
    </xf>
    <xf numFmtId="0" fontId="38" fillId="0" borderId="19" xfId="0" applyFont="1" applyBorder="1" applyAlignment="1" applyProtection="1">
      <alignment horizontal="center" vertical="center" wrapText="1"/>
      <protection locked="0"/>
    </xf>
    <xf numFmtId="3" fontId="38" fillId="0" borderId="19" xfId="0" applyNumberFormat="1" applyFont="1" applyBorder="1" applyAlignment="1" applyProtection="1">
      <alignment horizontal="center" vertical="center" wrapText="1"/>
      <protection locked="0"/>
    </xf>
    <xf numFmtId="10" fontId="38" fillId="0" borderId="19" xfId="0" applyNumberFormat="1" applyFont="1" applyBorder="1" applyAlignment="1" applyProtection="1">
      <alignment horizontal="center" vertical="center" wrapText="1"/>
      <protection locked="0"/>
    </xf>
    <xf numFmtId="4" fontId="38" fillId="0" borderId="19" xfId="0" applyNumberFormat="1" applyFont="1" applyBorder="1" applyAlignment="1" applyProtection="1">
      <alignment horizontal="center" vertical="center" wrapText="1"/>
      <protection locked="0"/>
    </xf>
    <xf numFmtId="0" fontId="6" fillId="4" borderId="22" xfId="0" quotePrefix="1" applyFont="1" applyFill="1" applyBorder="1" applyAlignment="1">
      <alignment horizontal="center" vertical="center" wrapText="1"/>
    </xf>
    <xf numFmtId="0" fontId="40" fillId="0" borderId="0" xfId="0" applyFont="1" applyAlignment="1">
      <alignment horizontal="left" vertical="center" wrapText="1"/>
    </xf>
    <xf numFmtId="3" fontId="0" fillId="0" borderId="3" xfId="0" applyNumberFormat="1" applyFont="1" applyBorder="1" applyAlignment="1" applyProtection="1">
      <alignment horizontal="left" vertical="center" wrapText="1"/>
      <protection locked="0"/>
    </xf>
    <xf numFmtId="4" fontId="0" fillId="0" borderId="3" xfId="0" applyNumberFormat="1" applyFont="1" applyBorder="1" applyAlignment="1" applyProtection="1">
      <alignment horizontal="center" vertical="center" wrapText="1"/>
      <protection locked="0"/>
    </xf>
    <xf numFmtId="0" fontId="40" fillId="0" borderId="0" xfId="0" applyFont="1" applyAlignment="1">
      <alignment wrapText="1"/>
    </xf>
    <xf numFmtId="0" fontId="0" fillId="0" borderId="0" xfId="0" applyFont="1" applyAlignment="1" applyProtection="1">
      <alignment horizontal="left" vertical="center" wrapText="1"/>
      <protection locked="0"/>
    </xf>
    <xf numFmtId="49" fontId="33" fillId="0" borderId="19" xfId="0" applyNumberFormat="1" applyFont="1" applyBorder="1" applyAlignment="1" applyProtection="1">
      <alignment horizontal="left" vertical="center" wrapText="1"/>
      <protection locked="0"/>
    </xf>
    <xf numFmtId="49" fontId="33" fillId="0" borderId="19" xfId="0" applyNumberFormat="1" applyFont="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0" borderId="0" xfId="0" applyFont="1" applyFill="1" applyProtection="1"/>
    <xf numFmtId="0" fontId="13" fillId="0" borderId="0" xfId="9" applyFont="1" applyAlignment="1" applyProtection="1">
      <alignment vertical="top"/>
      <protection locked="0"/>
    </xf>
    <xf numFmtId="0" fontId="13" fillId="0" borderId="0" xfId="9" applyNumberFormat="1" applyFont="1" applyAlignment="1" applyProtection="1">
      <alignment vertical="top"/>
      <protection locked="0"/>
    </xf>
    <xf numFmtId="0" fontId="1" fillId="0" borderId="0" xfId="98"/>
    <xf numFmtId="10" fontId="1" fillId="0" borderId="0" xfId="98" applyNumberFormat="1"/>
    <xf numFmtId="0" fontId="1" fillId="0" borderId="0" xfId="128"/>
    <xf numFmtId="10" fontId="1" fillId="0" borderId="0" xfId="128" applyNumberFormat="1"/>
    <xf numFmtId="0" fontId="1" fillId="0" borderId="0" xfId="128"/>
    <xf numFmtId="0" fontId="1" fillId="0" borderId="0" xfId="128"/>
    <xf numFmtId="0" fontId="1" fillId="0" borderId="0" xfId="128"/>
    <xf numFmtId="0" fontId="1" fillId="0" borderId="0" xfId="128"/>
    <xf numFmtId="0" fontId="1" fillId="0" borderId="0" xfId="128"/>
    <xf numFmtId="10" fontId="1" fillId="0" borderId="0" xfId="128" applyNumberFormat="1"/>
    <xf numFmtId="0" fontId="1" fillId="0" borderId="0" xfId="128"/>
    <xf numFmtId="10" fontId="1" fillId="0" borderId="0" xfId="128" applyNumberFormat="1"/>
    <xf numFmtId="0" fontId="1" fillId="0" borderId="0" xfId="128"/>
    <xf numFmtId="10" fontId="1" fillId="0" borderId="0" xfId="128" applyNumberFormat="1"/>
    <xf numFmtId="0" fontId="1" fillId="0" borderId="0" xfId="128"/>
    <xf numFmtId="10" fontId="1" fillId="0" borderId="0" xfId="128" applyNumberFormat="1"/>
    <xf numFmtId="49" fontId="36" fillId="0" borderId="4" xfId="0" applyNumberFormat="1" applyFont="1" applyFill="1" applyBorder="1" applyAlignment="1" applyProtection="1">
      <alignment horizontal="left" vertical="top" wrapText="1"/>
      <protection locked="0"/>
    </xf>
    <xf numFmtId="49" fontId="36" fillId="0" borderId="3" xfId="0" applyNumberFormat="1" applyFont="1" applyFill="1" applyBorder="1" applyAlignment="1" applyProtection="1">
      <alignment horizontal="left" vertical="top" wrapText="1"/>
      <protection locked="0"/>
    </xf>
    <xf numFmtId="49" fontId="36" fillId="0" borderId="20" xfId="0" applyNumberFormat="1" applyFont="1" applyFill="1" applyBorder="1" applyAlignment="1" applyProtection="1">
      <alignment horizontal="left" vertical="top" wrapText="1"/>
      <protection locked="0"/>
    </xf>
    <xf numFmtId="49" fontId="36" fillId="0" borderId="4" xfId="0" applyNumberFormat="1" applyFont="1" applyFill="1" applyBorder="1" applyAlignment="1" applyProtection="1">
      <alignment horizontal="left" vertical="center" wrapText="1"/>
      <protection locked="0"/>
    </xf>
    <xf numFmtId="49" fontId="36" fillId="0" borderId="3" xfId="0" applyNumberFormat="1" applyFont="1" applyFill="1" applyBorder="1" applyAlignment="1" applyProtection="1">
      <alignment horizontal="left" vertical="center" wrapText="1"/>
      <protection locked="0"/>
    </xf>
    <xf numFmtId="49" fontId="36" fillId="0" borderId="20" xfId="0" applyNumberFormat="1" applyFont="1" applyFill="1" applyBorder="1" applyAlignment="1" applyProtection="1">
      <alignment horizontal="left" vertical="center" wrapText="1"/>
      <protection locked="0"/>
    </xf>
    <xf numFmtId="49" fontId="36" fillId="0" borderId="4" xfId="0" applyNumberFormat="1" applyFont="1" applyFill="1" applyBorder="1" applyAlignment="1" applyProtection="1">
      <alignment horizontal="left" vertical="center"/>
      <protection locked="0"/>
    </xf>
    <xf numFmtId="49" fontId="36" fillId="0" borderId="3" xfId="0" applyNumberFormat="1" applyFont="1" applyFill="1" applyBorder="1" applyAlignment="1" applyProtection="1">
      <alignment horizontal="left" vertical="center"/>
      <protection locked="0"/>
    </xf>
    <xf numFmtId="49" fontId="36" fillId="0" borderId="20" xfId="0" applyNumberFormat="1" applyFont="1" applyFill="1" applyBorder="1" applyAlignment="1" applyProtection="1">
      <alignment horizontal="left" vertical="center"/>
      <protection locked="0"/>
    </xf>
    <xf numFmtId="0" fontId="6" fillId="4" borderId="5" xfId="8" applyFont="1" applyFill="1" applyBorder="1" applyAlignment="1" applyProtection="1">
      <alignment horizontal="center" vertical="center" wrapText="1"/>
      <protection locked="0"/>
    </xf>
    <xf numFmtId="0" fontId="6" fillId="4" borderId="6" xfId="8" applyFont="1" applyFill="1" applyBorder="1" applyAlignment="1" applyProtection="1">
      <alignment horizontal="center" vertical="center" wrapText="1"/>
      <protection locked="0"/>
    </xf>
    <xf numFmtId="0" fontId="6" fillId="6" borderId="0" xfId="16" applyFont="1" applyFill="1" applyBorder="1" applyAlignment="1">
      <alignment horizontal="center" vertical="center" wrapText="1"/>
    </xf>
    <xf numFmtId="0" fontId="15" fillId="8" borderId="8" xfId="8" applyFont="1" applyFill="1" applyBorder="1" applyAlignment="1" applyProtection="1">
      <alignment horizontal="center" vertical="center" wrapText="1"/>
      <protection locked="0"/>
    </xf>
    <xf numFmtId="0" fontId="15" fillId="8" borderId="0" xfId="8"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6" borderId="3" xfId="8" applyFont="1" applyFill="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7" borderId="7" xfId="16" applyFont="1" applyFill="1" applyBorder="1" applyAlignment="1">
      <alignment horizontal="center" vertical="center" wrapText="1"/>
    </xf>
    <xf numFmtId="0" fontId="6" fillId="7" borderId="6" xfId="16" applyFont="1" applyFill="1" applyBorder="1" applyAlignment="1">
      <alignment horizontal="center" vertical="center" wrapText="1"/>
    </xf>
    <xf numFmtId="0" fontId="6" fillId="6" borderId="0" xfId="0" applyFont="1" applyFill="1" applyAlignment="1">
      <alignment horizontal="center" vertical="top" wrapText="1"/>
    </xf>
    <xf numFmtId="0" fontId="6" fillId="4" borderId="23" xfId="8" applyFont="1" applyFill="1" applyBorder="1" applyAlignment="1" applyProtection="1">
      <alignment horizontal="center" vertical="center" wrapText="1"/>
      <protection locked="0"/>
    </xf>
    <xf numFmtId="0" fontId="6" fillId="4" borderId="24" xfId="8" applyFont="1" applyFill="1" applyBorder="1" applyAlignment="1" applyProtection="1">
      <alignment horizontal="center" vertical="center" wrapText="1"/>
      <protection locked="0"/>
    </xf>
    <xf numFmtId="0" fontId="6" fillId="4" borderId="25" xfId="8" applyFont="1" applyFill="1" applyBorder="1" applyAlignment="1" applyProtection="1">
      <alignment horizontal="center" vertical="center" wrapText="1"/>
      <protection locked="0"/>
    </xf>
    <xf numFmtId="49" fontId="41" fillId="0" borderId="19" xfId="0" applyNumberFormat="1" applyFont="1" applyFill="1" applyBorder="1" applyAlignment="1" applyProtection="1">
      <alignment horizontal="left" vertical="center" wrapText="1"/>
      <protection locked="0"/>
    </xf>
    <xf numFmtId="0" fontId="6" fillId="4" borderId="18" xfId="0" quotePrefix="1" applyFont="1" applyFill="1" applyBorder="1" applyAlignment="1">
      <alignment horizontal="center" vertical="center" wrapText="1"/>
    </xf>
    <xf numFmtId="0" fontId="6" fillId="4" borderId="21" xfId="0" quotePrefix="1" applyFont="1" applyFill="1" applyBorder="1" applyAlignment="1">
      <alignment horizontal="center" vertical="center" wrapText="1"/>
    </xf>
    <xf numFmtId="0" fontId="6" fillId="4" borderId="22" xfId="0" quotePrefix="1" applyFont="1" applyFill="1" applyBorder="1" applyAlignment="1">
      <alignment horizontal="center" vertical="center" wrapText="1"/>
    </xf>
    <xf numFmtId="0" fontId="0" fillId="0" borderId="1" xfId="0" applyFont="1" applyBorder="1" applyAlignment="1" applyProtection="1">
      <alignment horizontal="center" wrapText="1"/>
      <protection locked="0"/>
    </xf>
    <xf numFmtId="0" fontId="0" fillId="0" borderId="8" xfId="0" applyFont="1" applyBorder="1" applyAlignment="1" applyProtection="1">
      <alignment horizontal="center" wrapText="1"/>
      <protection locked="0"/>
    </xf>
    <xf numFmtId="0" fontId="0" fillId="0" borderId="5" xfId="0" applyFont="1" applyBorder="1" applyAlignment="1" applyProtection="1">
      <alignment horizontal="center" wrapText="1"/>
      <protection locked="0"/>
    </xf>
  </cellXfs>
  <cellStyles count="156">
    <cellStyle name="20% - Énfasis1" xfId="35" builtinId="30" customBuiltin="1"/>
    <cellStyle name="20% - Énfasis1 2" xfId="70"/>
    <cellStyle name="20% - Énfasis1 2 2" xfId="130"/>
    <cellStyle name="20% - Énfasis1 3" xfId="100"/>
    <cellStyle name="20% - Énfasis2" xfId="39" builtinId="34" customBuiltin="1"/>
    <cellStyle name="20% - Énfasis2 2" xfId="72"/>
    <cellStyle name="20% - Énfasis2 2 2" xfId="132"/>
    <cellStyle name="20% - Énfasis2 3" xfId="102"/>
    <cellStyle name="20% - Énfasis3" xfId="43" builtinId="38" customBuiltin="1"/>
    <cellStyle name="20% - Énfasis3 2" xfId="74"/>
    <cellStyle name="20% - Énfasis3 2 2" xfId="134"/>
    <cellStyle name="20% - Énfasis3 3" xfId="104"/>
    <cellStyle name="20% - Énfasis4" xfId="47" builtinId="42" customBuiltin="1"/>
    <cellStyle name="20% - Énfasis4 2" xfId="76"/>
    <cellStyle name="20% - Énfasis4 2 2" xfId="136"/>
    <cellStyle name="20% - Énfasis4 3" xfId="106"/>
    <cellStyle name="20% - Énfasis5" xfId="51" builtinId="46" customBuiltin="1"/>
    <cellStyle name="20% - Énfasis5 2" xfId="78"/>
    <cellStyle name="20% - Énfasis5 2 2" xfId="138"/>
    <cellStyle name="20% - Énfasis5 3" xfId="108"/>
    <cellStyle name="20% - Énfasis6" xfId="55" builtinId="50" customBuiltin="1"/>
    <cellStyle name="20% - Énfasis6 2" xfId="80"/>
    <cellStyle name="20% - Énfasis6 2 2" xfId="140"/>
    <cellStyle name="20% - Énfasis6 3" xfId="110"/>
    <cellStyle name="40% - Énfasis1" xfId="36" builtinId="31" customBuiltin="1"/>
    <cellStyle name="40% - Énfasis1 2" xfId="71"/>
    <cellStyle name="40% - Énfasis1 2 2" xfId="131"/>
    <cellStyle name="40% - Énfasis1 3" xfId="101"/>
    <cellStyle name="40% - Énfasis2" xfId="40" builtinId="35" customBuiltin="1"/>
    <cellStyle name="40% - Énfasis2 2" xfId="73"/>
    <cellStyle name="40% - Énfasis2 2 2" xfId="133"/>
    <cellStyle name="40% - Énfasis2 3" xfId="103"/>
    <cellStyle name="40% - Énfasis3" xfId="44" builtinId="39" customBuiltin="1"/>
    <cellStyle name="40% - Énfasis3 2" xfId="75"/>
    <cellStyle name="40% - Énfasis3 2 2" xfId="135"/>
    <cellStyle name="40% - Énfasis3 3" xfId="105"/>
    <cellStyle name="40% - Énfasis4" xfId="48" builtinId="43" customBuiltin="1"/>
    <cellStyle name="40% - Énfasis4 2" xfId="77"/>
    <cellStyle name="40% - Énfasis4 2 2" xfId="137"/>
    <cellStyle name="40% - Énfasis4 3" xfId="107"/>
    <cellStyle name="40% - Énfasis5" xfId="52" builtinId="47" customBuiltin="1"/>
    <cellStyle name="40% - Énfasis5 2" xfId="79"/>
    <cellStyle name="40% - Énfasis5 2 2" xfId="139"/>
    <cellStyle name="40% - Énfasis5 3" xfId="109"/>
    <cellStyle name="40% - Énfasis6" xfId="56" builtinId="51" customBuiltin="1"/>
    <cellStyle name="40% - Énfasis6 2" xfId="81"/>
    <cellStyle name="40% - Énfasis6 2 2" xfId="141"/>
    <cellStyle name="40% - Énfasis6 3" xfId="111"/>
    <cellStyle name="60% - Énfasis1" xfId="37" builtinId="32" customBuiltin="1"/>
    <cellStyle name="60% - Énfasis2" xfId="41" builtinId="36" customBuiltin="1"/>
    <cellStyle name="60% - Énfasis3" xfId="45" builtinId="40" customBuiltin="1"/>
    <cellStyle name="60% - Énfasis4" xfId="49" builtinId="44" customBuiltin="1"/>
    <cellStyle name="60% - Énfasis5" xfId="53" builtinId="48" customBuiltin="1"/>
    <cellStyle name="60% - Énfasis6" xfId="57" builtinId="52" customBuiltin="1"/>
    <cellStyle name="Buena" xfId="23" builtinId="26" customBuiltin="1"/>
    <cellStyle name="Cálculo" xfId="28" builtinId="22" customBuiltin="1"/>
    <cellStyle name="Celda de comprobación" xfId="30" builtinId="23" customBuiltin="1"/>
    <cellStyle name="Celda vinculada" xfId="29" builtinId="24" customBuiltin="1"/>
    <cellStyle name="Encabezado 1" xfId="19" builtinId="16" customBuiltin="1"/>
    <cellStyle name="Encabezado 4" xfId="22" builtinId="19" customBuiltin="1"/>
    <cellStyle name="Énfasis1" xfId="34" builtinId="29" customBuiltin="1"/>
    <cellStyle name="Énfasis2" xfId="38" builtinId="33" customBuiltin="1"/>
    <cellStyle name="Énfasis3" xfId="42" builtinId="37" customBuiltin="1"/>
    <cellStyle name="Énfasis4" xfId="46" builtinId="41" customBuiltin="1"/>
    <cellStyle name="Énfasis5" xfId="50" builtinId="45" customBuiltin="1"/>
    <cellStyle name="Énfasis6" xfId="54" builtinId="49" customBuiltin="1"/>
    <cellStyle name="Entrada" xfId="26" builtinId="20" customBuiltin="1"/>
    <cellStyle name="Euro" xfId="1"/>
    <cellStyle name="Incorrecto" xfId="24" builtinId="27" customBuiltin="1"/>
    <cellStyle name="Millares" xfId="17" builtinId="3"/>
    <cellStyle name="Millares 2" xfId="2"/>
    <cellStyle name="Millares 2 2" xfId="3"/>
    <cellStyle name="Millares 2 3" xfId="4"/>
    <cellStyle name="Millares 2 4" xfId="61"/>
    <cellStyle name="Millares 2 4 2" xfId="92"/>
    <cellStyle name="Millares 2 4 2 2" xfId="150"/>
    <cellStyle name="Millares 2 4 3" xfId="122"/>
    <cellStyle name="Millares 2 5" xfId="83"/>
    <cellStyle name="Millares 2 5 2" xfId="142"/>
    <cellStyle name="Millares 2 6" xfId="113"/>
    <cellStyle name="Millares 3" xfId="5"/>
    <cellStyle name="Millares 3 2" xfId="62"/>
    <cellStyle name="Millares 3 2 2" xfId="93"/>
    <cellStyle name="Millares 3 2 2 2" xfId="151"/>
    <cellStyle name="Millares 3 2 3" xfId="123"/>
    <cellStyle name="Millares 3 3" xfId="84"/>
    <cellStyle name="Millares 3 3 2" xfId="143"/>
    <cellStyle name="Millares 3 4" xfId="114"/>
    <cellStyle name="Millares 4" xfId="67"/>
    <cellStyle name="Millares 5" xfId="89"/>
    <cellStyle name="Millares 6" xfId="119"/>
    <cellStyle name="Moneda 2" xfId="6"/>
    <cellStyle name="Neutral" xfId="25" builtinId="28" customBuiltin="1"/>
    <cellStyle name="Normal" xfId="0" builtinId="0"/>
    <cellStyle name="Normal 10" xfId="68"/>
    <cellStyle name="Normal 10 2" xfId="128"/>
    <cellStyle name="Normal 11" xfId="112"/>
    <cellStyle name="Normal 12" xfId="98"/>
    <cellStyle name="Normal 2" xfId="7"/>
    <cellStyle name="Normal 2 2" xfId="8"/>
    <cellStyle name="Normal 2 3" xfId="63"/>
    <cellStyle name="Normal 2 3 2" xfId="94"/>
    <cellStyle name="Normal 2 3 2 2" xfId="152"/>
    <cellStyle name="Normal 2 3 3" xfId="124"/>
    <cellStyle name="Normal 2 4" xfId="85"/>
    <cellStyle name="Normal 2 4 2" xfId="144"/>
    <cellStyle name="Normal 2 5" xfId="115"/>
    <cellStyle name="Normal 3" xfId="9"/>
    <cellStyle name="Normal 3 2" xfId="64"/>
    <cellStyle name="Normal 3 2 2" xfId="95"/>
    <cellStyle name="Normal 3 2 2 2" xfId="153"/>
    <cellStyle name="Normal 3 2 3" xfId="125"/>
    <cellStyle name="Normal 3 3" xfId="86"/>
    <cellStyle name="Normal 3 3 2" xfId="145"/>
    <cellStyle name="Normal 3 4" xfId="116"/>
    <cellStyle name="Normal 4" xfId="10"/>
    <cellStyle name="Normal 4 2" xfId="11"/>
    <cellStyle name="Normal 5" xfId="12"/>
    <cellStyle name="Normal 5 2" xfId="13"/>
    <cellStyle name="Normal 6" xfId="14"/>
    <cellStyle name="Normal 6 2" xfId="15"/>
    <cellStyle name="Normal 6 2 2" xfId="66"/>
    <cellStyle name="Normal 6 2 2 2" xfId="97"/>
    <cellStyle name="Normal 6 2 2 2 2" xfId="155"/>
    <cellStyle name="Normal 6 2 2 3" xfId="127"/>
    <cellStyle name="Normal 6 2 3" xfId="88"/>
    <cellStyle name="Normal 6 2 3 2" xfId="147"/>
    <cellStyle name="Normal 6 2 4" xfId="118"/>
    <cellStyle name="Normal 6 3" xfId="65"/>
    <cellStyle name="Normal 6 3 2" xfId="96"/>
    <cellStyle name="Normal 6 3 2 2" xfId="154"/>
    <cellStyle name="Normal 6 3 3" xfId="126"/>
    <cellStyle name="Normal 6 4" xfId="87"/>
    <cellStyle name="Normal 6 4 2" xfId="146"/>
    <cellStyle name="Normal 6 5" xfId="117"/>
    <cellStyle name="Normal 7" xfId="58"/>
    <cellStyle name="Normal 7 2" xfId="90"/>
    <cellStyle name="Normal 7 2 2" xfId="148"/>
    <cellStyle name="Normal 7 3" xfId="120"/>
    <cellStyle name="Normal 8" xfId="60"/>
    <cellStyle name="Normal 9" xfId="82"/>
    <cellStyle name="Normal_141008Reportes Cuadros Institucionales-sectorialesADV" xfId="16"/>
    <cellStyle name="Notas 2" xfId="59"/>
    <cellStyle name="Notas 2 2" xfId="91"/>
    <cellStyle name="Notas 2 2 2" xfId="149"/>
    <cellStyle name="Notas 2 3" xfId="121"/>
    <cellStyle name="Notas 3" xfId="69"/>
    <cellStyle name="Notas 3 2" xfId="129"/>
    <cellStyle name="Notas 4" xfId="99"/>
    <cellStyle name="Salida" xfId="27" builtinId="21" customBuiltin="1"/>
    <cellStyle name="Texto de advertencia" xfId="31" builtinId="11" customBuiltin="1"/>
    <cellStyle name="Texto explicativo" xfId="32" builtinId="53" customBuiltin="1"/>
    <cellStyle name="Título" xfId="18" builtinId="15" customBuiltin="1"/>
    <cellStyle name="Título 2" xfId="20" builtinId="17" customBuiltin="1"/>
    <cellStyle name="Título 3" xfId="21" builtinId="18" customBuiltin="1"/>
    <cellStyle name="Total" xfId="33" builtinId="25" customBuiltin="1"/>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workbookViewId="0">
      <selection sqref="A1:AC1"/>
    </sheetView>
  </sheetViews>
  <sheetFormatPr baseColWidth="10" defaultRowHeight="11.25"/>
  <sheetData>
    <row r="1" spans="1:29" ht="54.75" customHeight="1">
      <c r="A1" s="126" t="s">
        <v>351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row>
    <row r="2" spans="1:29" ht="56.25">
      <c r="A2" s="23" t="s">
        <v>62</v>
      </c>
      <c r="B2" s="23" t="s">
        <v>63</v>
      </c>
      <c r="C2" s="23" t="s">
        <v>64</v>
      </c>
      <c r="D2" s="23" t="s">
        <v>65</v>
      </c>
      <c r="E2" s="23" t="s">
        <v>66</v>
      </c>
      <c r="F2" s="23" t="s">
        <v>67</v>
      </c>
      <c r="G2" s="23" t="s">
        <v>68</v>
      </c>
      <c r="H2" s="22" t="s">
        <v>69</v>
      </c>
      <c r="I2" s="22" t="s">
        <v>70</v>
      </c>
      <c r="J2" s="22" t="s">
        <v>71</v>
      </c>
      <c r="K2" s="22" t="s">
        <v>72</v>
      </c>
      <c r="L2" s="22" t="s">
        <v>73</v>
      </c>
      <c r="M2" s="22" t="s">
        <v>74</v>
      </c>
      <c r="N2" s="22" t="s">
        <v>75</v>
      </c>
      <c r="O2" s="22" t="s">
        <v>76</v>
      </c>
      <c r="P2" s="22" t="s">
        <v>77</v>
      </c>
      <c r="Q2" s="22" t="s">
        <v>78</v>
      </c>
      <c r="R2" s="21" t="s">
        <v>79</v>
      </c>
      <c r="S2" s="71" t="s">
        <v>80</v>
      </c>
      <c r="T2" s="22" t="s">
        <v>81</v>
      </c>
      <c r="U2" s="22" t="s">
        <v>82</v>
      </c>
      <c r="V2" s="22" t="s">
        <v>83</v>
      </c>
      <c r="W2" s="22" t="s">
        <v>84</v>
      </c>
      <c r="X2" s="71" t="s">
        <v>85</v>
      </c>
      <c r="Y2" s="70" t="s">
        <v>86</v>
      </c>
      <c r="Z2" s="70" t="s">
        <v>87</v>
      </c>
      <c r="AA2" s="70" t="s">
        <v>88</v>
      </c>
      <c r="AB2" s="71" t="s">
        <v>89</v>
      </c>
      <c r="AC2" s="71" t="s">
        <v>90</v>
      </c>
    </row>
    <row r="3" spans="1:29" ht="305.25">
      <c r="A3" s="5" t="s">
        <v>220</v>
      </c>
      <c r="B3" s="26" t="s">
        <v>91</v>
      </c>
      <c r="C3" s="64" t="s">
        <v>221</v>
      </c>
      <c r="D3" s="65" t="s">
        <v>61</v>
      </c>
      <c r="E3" s="66" t="s">
        <v>222</v>
      </c>
      <c r="F3" s="65" t="s">
        <v>223</v>
      </c>
      <c r="G3" s="4"/>
      <c r="H3" s="4"/>
      <c r="I3" s="4"/>
      <c r="J3" s="4"/>
      <c r="K3" s="27" t="s">
        <v>59</v>
      </c>
      <c r="L3" s="2"/>
      <c r="M3" s="27" t="s">
        <v>346</v>
      </c>
      <c r="N3" s="64" t="s">
        <v>224</v>
      </c>
      <c r="O3" s="64" t="s">
        <v>93</v>
      </c>
      <c r="P3" s="64" t="s">
        <v>130</v>
      </c>
      <c r="Q3" s="64">
        <v>2018</v>
      </c>
      <c r="R3" s="64">
        <v>290</v>
      </c>
      <c r="S3" s="64">
        <v>300</v>
      </c>
      <c r="T3" s="64">
        <v>300</v>
      </c>
      <c r="U3" s="67">
        <v>1.03</v>
      </c>
      <c r="V3" s="64">
        <v>10</v>
      </c>
      <c r="W3" s="27" t="s">
        <v>225</v>
      </c>
      <c r="X3" s="27"/>
      <c r="Y3" s="101">
        <v>2401998.17</v>
      </c>
      <c r="Z3" s="101">
        <v>2586429.88</v>
      </c>
      <c r="AA3" s="101">
        <v>0</v>
      </c>
      <c r="AB3" s="102">
        <f>+AA3/Y3</f>
        <v>0</v>
      </c>
      <c r="AC3" s="102">
        <f>+AA3/Z3</f>
        <v>0</v>
      </c>
    </row>
    <row r="4" spans="1:29" ht="168.75">
      <c r="A4" s="5"/>
      <c r="B4" s="26" t="s">
        <v>92</v>
      </c>
      <c r="C4" s="27" t="s">
        <v>226</v>
      </c>
      <c r="D4" s="4"/>
      <c r="E4" s="4"/>
      <c r="F4" s="4"/>
      <c r="G4" s="4"/>
      <c r="H4" s="4"/>
      <c r="I4" s="4"/>
      <c r="J4" s="4"/>
      <c r="K4" s="4"/>
      <c r="L4" s="4"/>
      <c r="M4" s="4"/>
      <c r="N4" s="4"/>
      <c r="O4" s="4" t="s">
        <v>93</v>
      </c>
      <c r="P4" s="4"/>
      <c r="Q4" s="4"/>
      <c r="R4" s="4"/>
      <c r="S4" s="4"/>
      <c r="T4" s="4"/>
      <c r="U4" s="4"/>
      <c r="V4" s="4"/>
      <c r="W4" s="4"/>
      <c r="X4" s="4"/>
      <c r="Y4" s="24"/>
      <c r="Z4" s="24"/>
      <c r="AA4" s="24"/>
      <c r="AB4" s="4"/>
      <c r="AC4" s="29"/>
    </row>
    <row r="5" spans="1:29" ht="112.5">
      <c r="A5" s="5"/>
      <c r="B5" s="23"/>
      <c r="C5" s="5"/>
      <c r="D5" s="4"/>
      <c r="E5" s="27" t="s">
        <v>227</v>
      </c>
      <c r="F5" s="4"/>
      <c r="G5" s="4"/>
      <c r="H5" s="4"/>
      <c r="I5" s="4"/>
      <c r="J5" s="4"/>
      <c r="K5" s="4"/>
      <c r="L5" s="4"/>
      <c r="M5" s="4"/>
      <c r="N5" s="4"/>
      <c r="O5" s="4" t="s">
        <v>94</v>
      </c>
      <c r="P5" s="4"/>
      <c r="Q5" s="4"/>
      <c r="R5" s="4"/>
      <c r="S5" s="4"/>
      <c r="T5" s="4"/>
      <c r="U5" s="4"/>
      <c r="V5" s="4"/>
      <c r="W5" s="4"/>
      <c r="X5" s="4"/>
      <c r="Y5" s="24"/>
      <c r="Z5" s="24"/>
      <c r="AA5" s="24"/>
      <c r="AB5" s="4"/>
      <c r="AC5" s="29"/>
    </row>
    <row r="6" spans="1:29" ht="67.5">
      <c r="A6" s="5"/>
      <c r="B6" s="38" t="s">
        <v>95</v>
      </c>
      <c r="C6" s="2"/>
      <c r="D6" s="4"/>
      <c r="E6" s="27" t="s">
        <v>228</v>
      </c>
      <c r="F6" s="4"/>
      <c r="G6" s="4"/>
      <c r="H6" s="4"/>
      <c r="I6" s="4"/>
      <c r="J6" s="4"/>
      <c r="K6" s="4"/>
      <c r="L6" s="4"/>
      <c r="M6" s="4"/>
      <c r="N6" s="4"/>
      <c r="O6" s="4" t="s">
        <v>157</v>
      </c>
      <c r="P6" s="4"/>
      <c r="Q6" s="4"/>
      <c r="R6" s="4"/>
      <c r="S6" s="4"/>
      <c r="T6" s="4"/>
      <c r="U6" s="4"/>
      <c r="V6" s="4"/>
      <c r="W6" s="4"/>
      <c r="X6" s="4"/>
      <c r="Y6" s="24"/>
      <c r="Z6" s="24"/>
      <c r="AA6" s="24"/>
      <c r="AB6" s="4"/>
      <c r="AC6" s="29"/>
    </row>
    <row r="7" spans="1:29">
      <c r="A7" s="5"/>
      <c r="B7" s="89" t="s">
        <v>96</v>
      </c>
      <c r="C7" s="4"/>
      <c r="D7" s="4"/>
      <c r="E7" s="4"/>
      <c r="F7" s="4"/>
      <c r="G7" s="4"/>
      <c r="H7" s="4"/>
      <c r="I7" s="4"/>
      <c r="J7" s="4"/>
      <c r="K7" s="4"/>
      <c r="L7" s="4"/>
      <c r="M7" s="4"/>
      <c r="N7" s="4"/>
      <c r="O7" s="4" t="s">
        <v>152</v>
      </c>
      <c r="P7" s="4"/>
      <c r="Q7" s="4"/>
      <c r="R7" s="4"/>
      <c r="S7" s="4"/>
      <c r="T7" s="4"/>
      <c r="U7" s="4"/>
      <c r="V7" s="4"/>
      <c r="W7" s="4"/>
      <c r="X7" s="4"/>
      <c r="Y7" s="24"/>
      <c r="Z7" s="24"/>
      <c r="AA7" s="24"/>
      <c r="AB7" s="4"/>
      <c r="AC7" s="29"/>
    </row>
    <row r="8" spans="1:29">
      <c r="A8" s="5"/>
      <c r="B8" s="23"/>
      <c r="C8" s="117" t="s">
        <v>229</v>
      </c>
      <c r="D8" s="118"/>
      <c r="E8" s="118"/>
      <c r="F8" s="118"/>
      <c r="G8" s="118"/>
      <c r="H8" s="118"/>
      <c r="I8" s="118"/>
      <c r="J8" s="118"/>
      <c r="K8" s="118"/>
      <c r="L8" s="118"/>
      <c r="M8" s="118"/>
      <c r="N8" s="118"/>
      <c r="O8" s="118"/>
      <c r="P8" s="118"/>
      <c r="Q8" s="118"/>
      <c r="R8" s="118"/>
      <c r="S8" s="118"/>
      <c r="T8" s="118"/>
      <c r="U8" s="118"/>
      <c r="V8" s="118"/>
      <c r="W8" s="119"/>
      <c r="X8" s="4"/>
      <c r="Y8" s="24"/>
      <c r="Z8" s="24"/>
      <c r="AA8" s="24"/>
      <c r="AB8" s="4"/>
      <c r="AC8" s="29"/>
    </row>
    <row r="9" spans="1:29">
      <c r="A9" s="5"/>
      <c r="B9" s="38" t="s">
        <v>98</v>
      </c>
      <c r="C9" s="120" t="s">
        <v>230</v>
      </c>
      <c r="D9" s="121"/>
      <c r="E9" s="121"/>
      <c r="F9" s="121"/>
      <c r="G9" s="121"/>
      <c r="H9" s="121"/>
      <c r="I9" s="121"/>
      <c r="J9" s="121"/>
      <c r="K9" s="121"/>
      <c r="L9" s="121"/>
      <c r="M9" s="121"/>
      <c r="N9" s="121"/>
      <c r="O9" s="121"/>
      <c r="P9" s="121"/>
      <c r="Q9" s="121"/>
      <c r="R9" s="121"/>
      <c r="S9" s="121"/>
      <c r="T9" s="121"/>
      <c r="U9" s="121"/>
      <c r="V9" s="121"/>
      <c r="W9" s="122"/>
      <c r="X9" s="4"/>
      <c r="Y9" s="24"/>
      <c r="Z9" s="24"/>
      <c r="AA9" s="24"/>
      <c r="AB9" s="4"/>
      <c r="AC9" s="29"/>
    </row>
    <row r="10" spans="1:29">
      <c r="A10" s="5"/>
      <c r="B10" s="89" t="s">
        <v>100</v>
      </c>
      <c r="C10" s="123" t="s">
        <v>231</v>
      </c>
      <c r="D10" s="124"/>
      <c r="E10" s="124"/>
      <c r="F10" s="124"/>
      <c r="G10" s="124"/>
      <c r="H10" s="124"/>
      <c r="I10" s="124"/>
      <c r="J10" s="124"/>
      <c r="K10" s="124"/>
      <c r="L10" s="124"/>
      <c r="M10" s="124"/>
      <c r="N10" s="124"/>
      <c r="O10" s="124"/>
      <c r="P10" s="124"/>
      <c r="Q10" s="124"/>
      <c r="R10" s="124"/>
      <c r="S10" s="124"/>
      <c r="T10" s="124"/>
      <c r="U10" s="124"/>
      <c r="V10" s="124"/>
      <c r="W10" s="125"/>
      <c r="X10" s="4"/>
      <c r="Y10" s="24"/>
      <c r="Z10" s="24"/>
      <c r="AA10" s="24"/>
      <c r="AB10" s="4"/>
      <c r="AC10" s="29"/>
    </row>
  </sheetData>
  <mergeCells count="4">
    <mergeCell ref="C8:W8"/>
    <mergeCell ref="C9:W9"/>
    <mergeCell ref="C10:W10"/>
    <mergeCell ref="A1:AC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workbookViewId="0">
      <selection sqref="A1:AC1"/>
    </sheetView>
  </sheetViews>
  <sheetFormatPr baseColWidth="10" defaultRowHeight="11.25"/>
  <cols>
    <col min="1" max="1" width="17" style="2" customWidth="1"/>
    <col min="2" max="2" width="15.6640625" style="2" customWidth="1"/>
    <col min="3" max="3" width="22.83203125" style="2" customWidth="1"/>
    <col min="4" max="4" width="21.6640625" style="2" customWidth="1"/>
    <col min="5" max="5" width="15.83203125" style="2" customWidth="1"/>
    <col min="6" max="6" width="17.5" style="2" customWidth="1"/>
    <col min="7" max="10" width="5.83203125" style="2" customWidth="1"/>
    <col min="11" max="11" width="11.6640625" style="2" customWidth="1"/>
    <col min="12" max="12" width="16.33203125" style="2" customWidth="1"/>
    <col min="13" max="13" width="15.5" style="2" customWidth="1"/>
    <col min="14" max="14" width="12.5" style="2" customWidth="1"/>
    <col min="15" max="15" width="38.33203125" style="2" customWidth="1"/>
    <col min="16" max="16" width="12" style="2"/>
    <col min="17" max="17" width="11.83203125" style="2" customWidth="1"/>
    <col min="18" max="18" width="14" style="2" customWidth="1"/>
    <col min="19" max="20" width="12" style="2"/>
    <col min="21" max="21" width="13.1640625" style="2" customWidth="1"/>
    <col min="22" max="22" width="12" style="2"/>
    <col min="23" max="23" width="13.6640625" style="2" customWidth="1"/>
    <col min="24" max="24" width="13.5" style="2" customWidth="1"/>
    <col min="25" max="27" width="13.33203125" style="34" customWidth="1"/>
    <col min="28" max="29" width="13.33203125" style="2" customWidth="1"/>
    <col min="30" max="16384" width="12" style="3"/>
  </cols>
  <sheetData>
    <row r="1" spans="1:29" s="1" customFormat="1" ht="35.1" customHeight="1">
      <c r="A1" s="139" t="s">
        <v>361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1"/>
    </row>
    <row r="2" spans="1:29" s="1" customFormat="1" ht="44.1" customHeight="1">
      <c r="A2" s="23" t="s">
        <v>62</v>
      </c>
      <c r="B2" s="23" t="s">
        <v>63</v>
      </c>
      <c r="C2" s="23" t="s">
        <v>64</v>
      </c>
      <c r="D2" s="23" t="s">
        <v>65</v>
      </c>
      <c r="E2" s="23" t="s">
        <v>66</v>
      </c>
      <c r="F2" s="23" t="s">
        <v>67</v>
      </c>
      <c r="G2" s="23" t="s">
        <v>68</v>
      </c>
      <c r="H2" s="22" t="s">
        <v>69</v>
      </c>
      <c r="I2" s="22" t="s">
        <v>70</v>
      </c>
      <c r="J2" s="22" t="s">
        <v>71</v>
      </c>
      <c r="K2" s="22" t="s">
        <v>72</v>
      </c>
      <c r="L2" s="22" t="s">
        <v>73</v>
      </c>
      <c r="M2" s="22" t="s">
        <v>74</v>
      </c>
      <c r="N2" s="22" t="s">
        <v>75</v>
      </c>
      <c r="O2" s="22" t="s">
        <v>76</v>
      </c>
      <c r="P2" s="22" t="s">
        <v>77</v>
      </c>
      <c r="Q2" s="22" t="s">
        <v>78</v>
      </c>
      <c r="R2" s="21" t="s">
        <v>79</v>
      </c>
      <c r="S2" s="71" t="s">
        <v>80</v>
      </c>
      <c r="T2" s="22" t="s">
        <v>81</v>
      </c>
      <c r="U2" s="22" t="s">
        <v>236</v>
      </c>
      <c r="V2" s="22" t="s">
        <v>83</v>
      </c>
      <c r="W2" s="22" t="s">
        <v>84</v>
      </c>
      <c r="X2" s="71" t="s">
        <v>85</v>
      </c>
      <c r="Y2" s="70" t="s">
        <v>86</v>
      </c>
      <c r="Z2" s="70" t="s">
        <v>87</v>
      </c>
      <c r="AA2" s="70" t="s">
        <v>88</v>
      </c>
      <c r="AB2" s="71" t="s">
        <v>89</v>
      </c>
      <c r="AC2" s="71" t="s">
        <v>90</v>
      </c>
    </row>
    <row r="3" spans="1:29" ht="134.25" customHeight="1">
      <c r="A3" s="42" t="s">
        <v>171</v>
      </c>
      <c r="B3" s="26" t="s">
        <v>91</v>
      </c>
      <c r="C3" s="30" t="s">
        <v>172</v>
      </c>
      <c r="D3" s="30" t="s">
        <v>173</v>
      </c>
      <c r="E3" s="30" t="s">
        <v>174</v>
      </c>
      <c r="F3" s="48" t="s">
        <v>175</v>
      </c>
      <c r="G3" s="4"/>
      <c r="H3" s="4"/>
      <c r="I3" s="4"/>
      <c r="J3" s="4"/>
      <c r="K3" s="41" t="s">
        <v>171</v>
      </c>
      <c r="L3" s="41" t="s">
        <v>176</v>
      </c>
      <c r="M3" s="4" t="s">
        <v>177</v>
      </c>
      <c r="N3" s="4" t="s">
        <v>178</v>
      </c>
      <c r="O3" s="4" t="s">
        <v>179</v>
      </c>
      <c r="P3" s="4" t="s">
        <v>130</v>
      </c>
      <c r="Q3" s="4">
        <v>2018</v>
      </c>
      <c r="R3" s="43">
        <v>16</v>
      </c>
      <c r="S3" s="4"/>
      <c r="T3" s="4">
        <v>16</v>
      </c>
      <c r="U3" s="54">
        <f>T3/R3</f>
        <v>1</v>
      </c>
      <c r="V3" s="4"/>
      <c r="W3" s="41" t="s">
        <v>180</v>
      </c>
      <c r="X3" s="41" t="s">
        <v>181</v>
      </c>
      <c r="Y3" s="115">
        <v>1232960.9099999999</v>
      </c>
      <c r="Z3" s="115">
        <v>1045334.26</v>
      </c>
      <c r="AA3" s="115">
        <v>0</v>
      </c>
      <c r="AB3" s="116">
        <f>+AA3/Y3</f>
        <v>0</v>
      </c>
      <c r="AC3" s="116">
        <f>+AA3/Z3</f>
        <v>0</v>
      </c>
    </row>
    <row r="4" spans="1:29" ht="68.25" customHeight="1">
      <c r="A4" s="5"/>
      <c r="B4" s="26" t="s">
        <v>92</v>
      </c>
      <c r="C4" s="41" t="s">
        <v>182</v>
      </c>
      <c r="D4" s="4"/>
      <c r="E4" s="41" t="s">
        <v>183</v>
      </c>
      <c r="F4" s="4"/>
      <c r="G4" s="4"/>
      <c r="H4" s="4"/>
      <c r="I4" s="4"/>
      <c r="J4" s="4"/>
      <c r="K4" s="4"/>
      <c r="L4" s="4"/>
      <c r="M4" s="4"/>
      <c r="N4" s="4"/>
      <c r="O4" s="4" t="s">
        <v>93</v>
      </c>
      <c r="P4" s="4"/>
      <c r="Q4" s="4"/>
      <c r="R4" s="4"/>
      <c r="S4" s="4"/>
      <c r="T4" s="4"/>
      <c r="U4" s="4"/>
      <c r="V4" s="4"/>
      <c r="W4" s="4"/>
      <c r="X4" s="41" t="s">
        <v>184</v>
      </c>
      <c r="Y4" s="24"/>
      <c r="Z4" s="24"/>
      <c r="AA4" s="24"/>
      <c r="AB4" s="4"/>
      <c r="AC4" s="29"/>
    </row>
    <row r="5" spans="1:29" ht="68.25" customHeight="1">
      <c r="A5" s="5"/>
      <c r="B5" s="23"/>
      <c r="C5" s="41" t="s">
        <v>185</v>
      </c>
      <c r="D5" s="4"/>
      <c r="E5" s="41" t="s">
        <v>186</v>
      </c>
      <c r="F5" s="4"/>
      <c r="G5" s="4"/>
      <c r="H5" s="4"/>
      <c r="I5" s="4"/>
      <c r="J5" s="4"/>
      <c r="K5" s="4"/>
      <c r="L5" s="4"/>
      <c r="M5" s="4"/>
      <c r="N5" s="4"/>
      <c r="O5" s="4"/>
      <c r="P5" s="4"/>
      <c r="Q5" s="4"/>
      <c r="R5" s="4"/>
      <c r="S5" s="4"/>
      <c r="T5" s="4"/>
      <c r="U5" s="4"/>
      <c r="V5" s="4"/>
      <c r="W5" s="4"/>
      <c r="X5" s="41" t="s">
        <v>187</v>
      </c>
      <c r="Y5" s="24"/>
      <c r="Z5" s="24"/>
      <c r="AA5" s="24"/>
      <c r="AB5" s="4"/>
      <c r="AC5" s="29"/>
    </row>
    <row r="6" spans="1:29" ht="47.25" customHeight="1">
      <c r="A6" s="5"/>
      <c r="B6" s="23"/>
      <c r="C6" s="41" t="s">
        <v>188</v>
      </c>
      <c r="D6" s="4"/>
      <c r="E6" s="4"/>
      <c r="F6" s="4"/>
      <c r="G6" s="4"/>
      <c r="H6" s="4"/>
      <c r="I6" s="4"/>
      <c r="J6" s="4"/>
      <c r="K6" s="4"/>
      <c r="L6" s="4"/>
      <c r="M6" s="4"/>
      <c r="N6" s="4"/>
      <c r="O6" s="4" t="s">
        <v>94</v>
      </c>
      <c r="P6" s="4"/>
      <c r="Q6" s="4"/>
      <c r="R6" s="4"/>
      <c r="S6" s="4"/>
      <c r="T6" s="4"/>
      <c r="U6" s="4"/>
      <c r="V6" s="4"/>
      <c r="W6" s="4"/>
      <c r="X6" s="4"/>
      <c r="Y6" s="24"/>
      <c r="Z6" s="24"/>
      <c r="AA6" s="24"/>
      <c r="AB6" s="4"/>
      <c r="AC6" s="29"/>
    </row>
    <row r="7" spans="1:29" ht="22.5" customHeight="1">
      <c r="A7" s="5"/>
      <c r="B7" s="38" t="s">
        <v>95</v>
      </c>
      <c r="C7" s="4" t="s">
        <v>189</v>
      </c>
      <c r="D7" s="4"/>
      <c r="E7" s="4"/>
      <c r="F7" s="4"/>
      <c r="G7" s="4"/>
      <c r="H7" s="4"/>
      <c r="I7" s="4"/>
      <c r="J7" s="4"/>
      <c r="K7" s="4"/>
      <c r="L7" s="4"/>
      <c r="M7" s="4"/>
      <c r="N7" s="4"/>
      <c r="O7" s="4" t="s">
        <v>157</v>
      </c>
      <c r="P7" s="4"/>
      <c r="Q7" s="4"/>
      <c r="R7" s="4"/>
      <c r="S7" s="4"/>
      <c r="T7" s="4"/>
      <c r="U7" s="4"/>
      <c r="V7" s="4"/>
      <c r="W7" s="4"/>
      <c r="X7" s="4"/>
      <c r="Y7" s="24"/>
      <c r="Z7" s="24"/>
      <c r="AA7" s="24"/>
      <c r="AB7" s="4"/>
      <c r="AC7" s="29"/>
    </row>
    <row r="8" spans="1:29" ht="22.5" customHeight="1">
      <c r="A8" s="56"/>
      <c r="B8" s="89" t="s">
        <v>96</v>
      </c>
      <c r="C8" s="4" t="s">
        <v>190</v>
      </c>
      <c r="D8" s="4"/>
      <c r="E8" s="4"/>
      <c r="F8" s="4"/>
      <c r="G8" s="4"/>
      <c r="H8" s="4"/>
      <c r="I8" s="4"/>
      <c r="J8" s="4"/>
      <c r="K8" s="4"/>
      <c r="L8" s="4"/>
      <c r="M8" s="4"/>
      <c r="N8" s="4"/>
      <c r="O8" s="4" t="s">
        <v>152</v>
      </c>
      <c r="P8" s="4"/>
      <c r="Q8" s="4"/>
      <c r="R8" s="4"/>
      <c r="S8" s="4"/>
      <c r="T8" s="4"/>
      <c r="U8" s="4"/>
      <c r="V8" s="4"/>
      <c r="W8" s="4"/>
      <c r="X8" s="4"/>
      <c r="Y8" s="24"/>
      <c r="Z8" s="24"/>
      <c r="AA8" s="24"/>
      <c r="AB8" s="4"/>
      <c r="AC8" s="29"/>
    </row>
    <row r="9" spans="1:29" ht="22.5" customHeight="1">
      <c r="A9" s="5"/>
      <c r="B9" s="23"/>
      <c r="C9" s="4"/>
      <c r="D9" s="4"/>
      <c r="E9" s="4"/>
      <c r="F9" s="4"/>
      <c r="G9" s="4"/>
      <c r="H9" s="4"/>
      <c r="I9" s="4"/>
      <c r="J9" s="4"/>
      <c r="K9" s="4"/>
      <c r="L9" s="4"/>
      <c r="M9" s="4"/>
      <c r="N9" s="4"/>
      <c r="O9" s="4"/>
      <c r="P9" s="4"/>
      <c r="Q9" s="4"/>
      <c r="R9" s="4"/>
      <c r="S9" s="4"/>
      <c r="T9" s="4"/>
      <c r="U9" s="4"/>
      <c r="V9" s="4"/>
      <c r="W9" s="4"/>
      <c r="X9" s="4"/>
      <c r="Y9" s="24"/>
      <c r="Z9" s="24"/>
      <c r="AA9" s="24"/>
      <c r="AB9" s="4"/>
      <c r="AC9" s="29"/>
    </row>
    <row r="10" spans="1:29" ht="39" customHeight="1">
      <c r="A10" s="5"/>
      <c r="B10" s="38" t="s">
        <v>98</v>
      </c>
      <c r="C10" s="41" t="s">
        <v>191</v>
      </c>
      <c r="D10" s="4"/>
      <c r="E10" s="4"/>
      <c r="F10" s="4"/>
      <c r="G10" s="4"/>
      <c r="H10" s="4"/>
      <c r="I10" s="4"/>
      <c r="J10" s="4"/>
      <c r="K10" s="4"/>
      <c r="L10" s="4"/>
      <c r="M10" s="4"/>
      <c r="N10" s="4"/>
      <c r="O10" s="4" t="s">
        <v>99</v>
      </c>
      <c r="P10" s="4"/>
      <c r="Q10" s="4"/>
      <c r="R10" s="4"/>
      <c r="S10" s="4"/>
      <c r="T10" s="4"/>
      <c r="U10" s="4"/>
      <c r="V10" s="4"/>
      <c r="W10" s="4"/>
      <c r="X10" s="4"/>
      <c r="Y10" s="24"/>
      <c r="Z10" s="24"/>
      <c r="AA10" s="24"/>
      <c r="AB10" s="4"/>
      <c r="AC10" s="29"/>
    </row>
    <row r="11" spans="1:29" ht="39" customHeight="1">
      <c r="A11" s="5"/>
      <c r="B11" s="38"/>
      <c r="C11" s="41" t="s">
        <v>192</v>
      </c>
      <c r="D11" s="4"/>
      <c r="E11" s="4"/>
      <c r="F11" s="4"/>
      <c r="G11" s="4"/>
      <c r="H11" s="4"/>
      <c r="I11" s="4"/>
      <c r="J11" s="4"/>
      <c r="K11" s="4"/>
      <c r="L11" s="4"/>
      <c r="M11" s="4"/>
      <c r="N11" s="4"/>
      <c r="O11" s="4" t="s">
        <v>99</v>
      </c>
      <c r="P11" s="4"/>
      <c r="Q11" s="4"/>
      <c r="R11" s="4"/>
      <c r="S11" s="4"/>
      <c r="T11" s="4"/>
      <c r="U11" s="4"/>
      <c r="V11" s="4"/>
      <c r="W11" s="4"/>
      <c r="X11" s="4"/>
      <c r="Y11" s="24"/>
      <c r="Z11" s="24"/>
      <c r="AA11" s="24"/>
      <c r="AB11" s="4"/>
      <c r="AC11" s="29"/>
    </row>
    <row r="12" spans="1:29" ht="39" customHeight="1">
      <c r="A12" s="5"/>
      <c r="B12" s="38"/>
      <c r="C12" s="41" t="s">
        <v>193</v>
      </c>
      <c r="D12" s="4"/>
      <c r="E12" s="4"/>
      <c r="F12" s="4"/>
      <c r="G12" s="4"/>
      <c r="H12" s="4"/>
      <c r="I12" s="4"/>
      <c r="J12" s="4"/>
      <c r="K12" s="4"/>
      <c r="L12" s="4"/>
      <c r="M12" s="4"/>
      <c r="N12" s="4"/>
      <c r="O12" s="4" t="s">
        <v>99</v>
      </c>
      <c r="P12" s="4"/>
      <c r="Q12" s="4"/>
      <c r="R12" s="4"/>
      <c r="S12" s="4"/>
      <c r="T12" s="4"/>
      <c r="U12" s="4"/>
      <c r="V12" s="4"/>
      <c r="W12" s="4"/>
      <c r="X12" s="4"/>
      <c r="Y12" s="24"/>
      <c r="Z12" s="24"/>
      <c r="AA12" s="24"/>
      <c r="AB12" s="4"/>
      <c r="AC12" s="29"/>
    </row>
    <row r="13" spans="1:29" ht="39" customHeight="1">
      <c r="A13" s="5"/>
      <c r="B13" s="38"/>
      <c r="C13" s="41" t="s">
        <v>194</v>
      </c>
      <c r="D13" s="4"/>
      <c r="E13" s="4"/>
      <c r="F13" s="4"/>
      <c r="G13" s="4"/>
      <c r="H13" s="4"/>
      <c r="I13" s="4"/>
      <c r="J13" s="4"/>
      <c r="K13" s="4"/>
      <c r="L13" s="4"/>
      <c r="M13" s="4"/>
      <c r="N13" s="4"/>
      <c r="O13" s="4" t="s">
        <v>99</v>
      </c>
      <c r="P13" s="4"/>
      <c r="Q13" s="4"/>
      <c r="R13" s="4"/>
      <c r="S13" s="4"/>
      <c r="T13" s="4"/>
      <c r="U13" s="4"/>
      <c r="V13" s="4"/>
      <c r="W13" s="4"/>
      <c r="X13" s="4"/>
      <c r="Y13" s="24"/>
      <c r="Z13" s="24"/>
      <c r="AA13" s="24"/>
      <c r="AB13" s="4"/>
      <c r="AC13" s="29"/>
    </row>
    <row r="14" spans="1:29" ht="39" customHeight="1">
      <c r="A14" s="5"/>
      <c r="B14" s="38"/>
      <c r="C14" s="146" t="s">
        <v>195</v>
      </c>
      <c r="D14" s="4"/>
      <c r="E14" s="4"/>
      <c r="F14" s="4"/>
      <c r="G14" s="4"/>
      <c r="H14" s="4"/>
      <c r="I14" s="4"/>
      <c r="J14" s="4"/>
      <c r="K14" s="4"/>
      <c r="L14" s="4"/>
      <c r="M14" s="4"/>
      <c r="N14" s="4"/>
      <c r="O14" s="4" t="s">
        <v>99</v>
      </c>
      <c r="P14" s="4"/>
      <c r="Q14" s="4"/>
      <c r="R14" s="4"/>
      <c r="S14" s="4"/>
      <c r="T14" s="4"/>
      <c r="U14" s="4"/>
      <c r="V14" s="4"/>
      <c r="W14" s="4"/>
      <c r="X14" s="4"/>
      <c r="Y14" s="24"/>
      <c r="Z14" s="24"/>
      <c r="AA14" s="24"/>
      <c r="AB14" s="4"/>
      <c r="AC14" s="29"/>
    </row>
    <row r="15" spans="1:29" ht="39" customHeight="1">
      <c r="A15" s="5"/>
      <c r="B15" s="38"/>
      <c r="C15" s="147"/>
      <c r="D15" s="4"/>
      <c r="E15" s="4"/>
      <c r="F15" s="4"/>
      <c r="G15" s="4"/>
      <c r="H15" s="4"/>
      <c r="I15" s="4"/>
      <c r="J15" s="4"/>
      <c r="K15" s="4"/>
      <c r="L15" s="4"/>
      <c r="M15" s="4"/>
      <c r="N15" s="4"/>
      <c r="O15" s="4" t="s">
        <v>99</v>
      </c>
      <c r="P15" s="4"/>
      <c r="Q15" s="4"/>
      <c r="R15" s="4"/>
      <c r="S15" s="4"/>
      <c r="T15" s="4"/>
      <c r="U15" s="4"/>
      <c r="V15" s="4"/>
      <c r="W15" s="4"/>
      <c r="X15" s="4"/>
      <c r="Y15" s="24"/>
      <c r="Z15" s="24"/>
      <c r="AA15" s="24"/>
      <c r="AB15" s="4"/>
      <c r="AC15" s="29"/>
    </row>
    <row r="16" spans="1:29" ht="50.25" customHeight="1">
      <c r="A16" s="5"/>
      <c r="B16" s="38"/>
      <c r="C16" s="147"/>
      <c r="D16" s="4"/>
      <c r="E16" s="4"/>
      <c r="F16" s="4"/>
      <c r="G16" s="4"/>
      <c r="H16" s="4"/>
      <c r="I16" s="4"/>
      <c r="J16" s="4"/>
      <c r="K16" s="4"/>
      <c r="L16" s="4"/>
      <c r="M16" s="4"/>
      <c r="N16" s="4"/>
      <c r="O16" s="4" t="s">
        <v>99</v>
      </c>
      <c r="P16" s="4"/>
      <c r="Q16" s="4"/>
      <c r="R16" s="4"/>
      <c r="S16" s="4"/>
      <c r="T16" s="4"/>
      <c r="U16" s="4"/>
      <c r="V16" s="4"/>
      <c r="W16" s="4"/>
      <c r="X16" s="4"/>
      <c r="Y16" s="24"/>
      <c r="Z16" s="24"/>
      <c r="AA16" s="24"/>
      <c r="AB16" s="4"/>
      <c r="AC16" s="29"/>
    </row>
    <row r="17" spans="1:29" ht="36.75" customHeight="1">
      <c r="A17" s="5"/>
      <c r="B17" s="89" t="s">
        <v>100</v>
      </c>
      <c r="C17" s="52" t="s">
        <v>196</v>
      </c>
      <c r="D17" s="4"/>
      <c r="E17" s="4"/>
      <c r="F17" s="4"/>
      <c r="G17" s="4"/>
      <c r="H17" s="4"/>
      <c r="I17" s="4"/>
      <c r="J17" s="4"/>
      <c r="K17" s="4"/>
      <c r="L17" s="4"/>
      <c r="M17" s="4"/>
      <c r="N17" s="4"/>
      <c r="O17" s="4" t="s">
        <v>144</v>
      </c>
      <c r="P17" s="4"/>
      <c r="Q17" s="4"/>
      <c r="R17" s="4"/>
      <c r="S17" s="4"/>
      <c r="T17" s="4"/>
      <c r="U17" s="4"/>
      <c r="V17" s="4"/>
      <c r="W17" s="4"/>
      <c r="X17" s="4"/>
      <c r="Y17" s="24"/>
      <c r="Z17" s="24"/>
      <c r="AA17" s="24"/>
      <c r="AB17" s="4"/>
      <c r="AC17" s="29"/>
    </row>
    <row r="19" spans="1:29" ht="180">
      <c r="A19" s="28" t="s">
        <v>362</v>
      </c>
      <c r="B19" s="26" t="s">
        <v>91</v>
      </c>
      <c r="C19" s="41" t="s">
        <v>197</v>
      </c>
      <c r="D19" s="41" t="s">
        <v>198</v>
      </c>
      <c r="E19" s="41" t="s">
        <v>199</v>
      </c>
      <c r="F19" s="45" t="s">
        <v>200</v>
      </c>
      <c r="G19" s="4"/>
      <c r="H19" s="4"/>
      <c r="I19" s="4"/>
      <c r="J19" s="4"/>
      <c r="K19" s="41" t="s">
        <v>201</v>
      </c>
      <c r="L19" s="41" t="s">
        <v>202</v>
      </c>
      <c r="M19" s="41" t="s">
        <v>203</v>
      </c>
      <c r="N19" s="4" t="s">
        <v>204</v>
      </c>
      <c r="O19" s="4" t="s">
        <v>93</v>
      </c>
      <c r="P19" s="4" t="s">
        <v>130</v>
      </c>
      <c r="Q19" s="4">
        <v>2018</v>
      </c>
      <c r="R19" s="4">
        <v>365</v>
      </c>
      <c r="S19" s="4"/>
      <c r="T19" s="4">
        <v>617</v>
      </c>
      <c r="U19" s="54">
        <f>+T19/R19</f>
        <v>1.6904109589041096</v>
      </c>
      <c r="V19" s="4"/>
      <c r="W19" s="41" t="s">
        <v>205</v>
      </c>
      <c r="X19" s="63" t="s">
        <v>206</v>
      </c>
      <c r="Y19" s="33"/>
      <c r="Z19" s="33"/>
      <c r="AA19" s="33"/>
      <c r="AB19" s="62"/>
      <c r="AC19" s="57"/>
    </row>
    <row r="20" spans="1:29" ht="54.75" customHeight="1">
      <c r="A20" s="5"/>
      <c r="B20" s="26" t="s">
        <v>92</v>
      </c>
      <c r="C20" s="41" t="s">
        <v>207</v>
      </c>
      <c r="D20" s="4"/>
      <c r="E20" s="4"/>
      <c r="F20" s="4"/>
      <c r="G20" s="4"/>
      <c r="H20" s="4"/>
      <c r="I20" s="4"/>
      <c r="J20" s="4"/>
      <c r="K20" s="4"/>
      <c r="L20" s="4"/>
      <c r="M20" s="4"/>
      <c r="N20" s="4"/>
      <c r="O20" s="4" t="s">
        <v>93</v>
      </c>
      <c r="P20" s="4"/>
      <c r="Q20" s="4"/>
      <c r="R20" s="4"/>
      <c r="S20" s="4"/>
      <c r="T20" s="4"/>
      <c r="U20" s="4"/>
      <c r="V20" s="4"/>
      <c r="W20" s="4"/>
      <c r="X20" s="28" t="s">
        <v>184</v>
      </c>
      <c r="Y20" s="24"/>
      <c r="Z20" s="24"/>
      <c r="AA20" s="24"/>
      <c r="AB20" s="4"/>
      <c r="AC20" s="29"/>
    </row>
    <row r="21" spans="1:29" ht="60.75" customHeight="1">
      <c r="A21" s="5"/>
      <c r="B21" s="23"/>
      <c r="C21" s="41" t="s">
        <v>188</v>
      </c>
      <c r="D21" s="4"/>
      <c r="E21" s="4"/>
      <c r="F21" s="4"/>
      <c r="G21" s="4"/>
      <c r="H21" s="4"/>
      <c r="I21" s="4"/>
      <c r="J21" s="4"/>
      <c r="K21" s="4"/>
      <c r="L21" s="4"/>
      <c r="M21" s="4"/>
      <c r="N21" s="4"/>
      <c r="O21" s="4" t="s">
        <v>94</v>
      </c>
      <c r="P21" s="4"/>
      <c r="Q21" s="4"/>
      <c r="R21" s="4"/>
      <c r="S21" s="4"/>
      <c r="T21" s="4"/>
      <c r="U21" s="4"/>
      <c r="V21" s="4"/>
      <c r="W21" s="4"/>
      <c r="X21" s="28" t="s">
        <v>187</v>
      </c>
      <c r="Y21" s="24"/>
      <c r="Z21" s="24"/>
      <c r="AA21" s="24"/>
      <c r="AB21" s="4"/>
      <c r="AC21" s="29"/>
    </row>
    <row r="22" spans="1:29" ht="18" customHeight="1">
      <c r="A22" s="5"/>
      <c r="B22" s="38" t="s">
        <v>95</v>
      </c>
      <c r="C22" s="4" t="s">
        <v>189</v>
      </c>
      <c r="D22" s="4"/>
      <c r="E22" s="4"/>
      <c r="F22" s="4"/>
      <c r="G22" s="4"/>
      <c r="H22" s="4"/>
      <c r="I22" s="4"/>
      <c r="J22" s="4"/>
      <c r="K22" s="4"/>
      <c r="L22" s="4"/>
      <c r="M22" s="4"/>
      <c r="N22" s="4"/>
      <c r="O22" s="4" t="s">
        <v>157</v>
      </c>
      <c r="P22" s="4"/>
      <c r="Q22" s="4"/>
      <c r="R22" s="4"/>
      <c r="S22" s="4"/>
      <c r="T22" s="4"/>
      <c r="U22" s="4"/>
      <c r="V22" s="4"/>
      <c r="W22" s="4"/>
      <c r="X22" s="146" t="s">
        <v>208</v>
      </c>
      <c r="Y22" s="24"/>
      <c r="Z22" s="24"/>
      <c r="AA22" s="24"/>
      <c r="AB22" s="4"/>
      <c r="AC22" s="29"/>
    </row>
    <row r="23" spans="1:29" ht="19.5" customHeight="1">
      <c r="A23" s="56"/>
      <c r="B23" s="89" t="s">
        <v>96</v>
      </c>
      <c r="C23" s="4" t="s">
        <v>190</v>
      </c>
      <c r="D23" s="4"/>
      <c r="E23" s="4"/>
      <c r="F23" s="4"/>
      <c r="G23" s="4"/>
      <c r="H23" s="4"/>
      <c r="I23" s="4"/>
      <c r="J23" s="4"/>
      <c r="K23" s="4"/>
      <c r="L23" s="4"/>
      <c r="M23" s="4"/>
      <c r="N23" s="4"/>
      <c r="O23" s="4" t="s">
        <v>152</v>
      </c>
      <c r="P23" s="4"/>
      <c r="Q23" s="4"/>
      <c r="R23" s="4"/>
      <c r="S23" s="4"/>
      <c r="T23" s="4"/>
      <c r="U23" s="4"/>
      <c r="V23" s="4"/>
      <c r="W23" s="4"/>
      <c r="X23" s="147"/>
      <c r="Y23" s="24"/>
      <c r="Z23" s="24"/>
      <c r="AA23" s="24"/>
      <c r="AB23" s="4"/>
      <c r="AC23" s="29"/>
    </row>
    <row r="24" spans="1:29" ht="23.25" customHeight="1">
      <c r="A24" s="5"/>
      <c r="B24" s="23"/>
      <c r="C24" s="4" t="s">
        <v>209</v>
      </c>
      <c r="D24" s="4"/>
      <c r="E24" s="4"/>
      <c r="F24" s="4"/>
      <c r="G24" s="4"/>
      <c r="H24" s="4"/>
      <c r="I24" s="4"/>
      <c r="J24" s="4"/>
      <c r="K24" s="4"/>
      <c r="L24" s="4"/>
      <c r="M24" s="4"/>
      <c r="N24" s="4"/>
      <c r="O24" s="4" t="s">
        <v>97</v>
      </c>
      <c r="P24" s="4"/>
      <c r="Q24" s="4"/>
      <c r="R24" s="4"/>
      <c r="S24" s="4"/>
      <c r="T24" s="4"/>
      <c r="U24" s="4"/>
      <c r="V24" s="4"/>
      <c r="W24" s="4"/>
      <c r="X24" s="147"/>
      <c r="Y24" s="24"/>
      <c r="Z24" s="24"/>
      <c r="AA24" s="24"/>
      <c r="AB24" s="4"/>
      <c r="AC24" s="29"/>
    </row>
    <row r="25" spans="1:29" ht="33.75">
      <c r="A25" s="5"/>
      <c r="B25" s="38" t="s">
        <v>98</v>
      </c>
      <c r="C25" s="41" t="s">
        <v>210</v>
      </c>
      <c r="D25" s="4"/>
      <c r="E25" s="4"/>
      <c r="F25" s="4"/>
      <c r="G25" s="4"/>
      <c r="H25" s="4"/>
      <c r="I25" s="4"/>
      <c r="J25" s="4"/>
      <c r="K25" s="4"/>
      <c r="L25" s="4"/>
      <c r="M25" s="4"/>
      <c r="N25" s="4"/>
      <c r="O25" s="4" t="s">
        <v>99</v>
      </c>
      <c r="P25" s="4"/>
      <c r="Q25" s="4"/>
      <c r="R25" s="4"/>
      <c r="S25" s="4"/>
      <c r="T25" s="4"/>
      <c r="U25" s="4"/>
      <c r="V25" s="4"/>
      <c r="W25" s="4"/>
      <c r="X25" s="147"/>
      <c r="Y25" s="24"/>
      <c r="Z25" s="24"/>
      <c r="AA25" s="24"/>
      <c r="AB25" s="4"/>
      <c r="AC25" s="29"/>
    </row>
    <row r="26" spans="1:29" ht="22.5">
      <c r="A26" s="5"/>
      <c r="B26" s="38"/>
      <c r="C26" s="41" t="s">
        <v>191</v>
      </c>
      <c r="D26" s="4"/>
      <c r="E26" s="4"/>
      <c r="F26" s="4"/>
      <c r="G26" s="4"/>
      <c r="H26" s="4"/>
      <c r="I26" s="4"/>
      <c r="J26" s="4"/>
      <c r="K26" s="4"/>
      <c r="L26" s="4"/>
      <c r="M26" s="4"/>
      <c r="N26" s="4"/>
      <c r="O26" s="4" t="s">
        <v>99</v>
      </c>
      <c r="P26" s="4"/>
      <c r="Q26" s="4"/>
      <c r="R26" s="4"/>
      <c r="S26" s="4"/>
      <c r="T26" s="4"/>
      <c r="U26" s="4"/>
      <c r="V26" s="4"/>
      <c r="W26" s="4"/>
      <c r="X26" s="148"/>
      <c r="Y26" s="24"/>
      <c r="Z26" s="24"/>
      <c r="AA26" s="24"/>
      <c r="AB26" s="4"/>
      <c r="AC26" s="29"/>
    </row>
    <row r="27" spans="1:29" ht="33.75">
      <c r="A27" s="5"/>
      <c r="B27" s="38"/>
      <c r="C27" s="41" t="s">
        <v>211</v>
      </c>
      <c r="D27" s="4"/>
      <c r="E27" s="4"/>
      <c r="F27" s="4"/>
      <c r="G27" s="4"/>
      <c r="H27" s="4"/>
      <c r="I27" s="4"/>
      <c r="J27" s="4"/>
      <c r="K27" s="4"/>
      <c r="L27" s="4"/>
      <c r="M27" s="4"/>
      <c r="N27" s="4"/>
      <c r="O27" s="4" t="s">
        <v>99</v>
      </c>
      <c r="P27" s="4"/>
      <c r="Q27" s="4"/>
      <c r="R27" s="4"/>
      <c r="S27" s="4"/>
      <c r="T27" s="4"/>
      <c r="U27" s="4"/>
      <c r="V27" s="4"/>
      <c r="W27" s="4"/>
      <c r="X27" s="5"/>
      <c r="Y27" s="24"/>
      <c r="Z27" s="24"/>
      <c r="AA27" s="24"/>
      <c r="AB27" s="4"/>
      <c r="AC27" s="29"/>
    </row>
    <row r="28" spans="1:29" ht="33.75">
      <c r="A28" s="5"/>
      <c r="B28" s="38"/>
      <c r="C28" s="41" t="s">
        <v>212</v>
      </c>
      <c r="D28" s="4"/>
      <c r="E28" s="4"/>
      <c r="F28" s="4"/>
      <c r="G28" s="4"/>
      <c r="H28" s="4"/>
      <c r="I28" s="4"/>
      <c r="J28" s="4"/>
      <c r="K28" s="4"/>
      <c r="L28" s="4"/>
      <c r="M28" s="4"/>
      <c r="N28" s="4"/>
      <c r="O28" s="4" t="s">
        <v>99</v>
      </c>
      <c r="P28" s="4"/>
      <c r="Q28" s="4"/>
      <c r="R28" s="4"/>
      <c r="S28" s="4"/>
      <c r="T28" s="4"/>
      <c r="U28" s="4"/>
      <c r="V28" s="4"/>
      <c r="W28" s="4"/>
      <c r="X28" s="5"/>
      <c r="Y28" s="24"/>
      <c r="Z28" s="24"/>
      <c r="AA28" s="24"/>
      <c r="AB28" s="4"/>
      <c r="AC28" s="29"/>
    </row>
    <row r="29" spans="1:29" ht="30" customHeight="1">
      <c r="A29" s="5"/>
      <c r="B29" s="38"/>
      <c r="C29" s="41" t="s">
        <v>213</v>
      </c>
      <c r="D29" s="4"/>
      <c r="E29" s="4"/>
      <c r="F29" s="4"/>
      <c r="G29" s="4"/>
      <c r="H29" s="4"/>
      <c r="I29" s="4"/>
      <c r="J29" s="4"/>
      <c r="K29" s="4"/>
      <c r="L29" s="4"/>
      <c r="M29" s="4"/>
      <c r="N29" s="4"/>
      <c r="O29" s="4" t="s">
        <v>99</v>
      </c>
      <c r="P29" s="4"/>
      <c r="Q29" s="4"/>
      <c r="R29" s="4"/>
      <c r="S29" s="4"/>
      <c r="T29" s="4"/>
      <c r="U29" s="4"/>
      <c r="V29" s="4"/>
      <c r="W29" s="4"/>
      <c r="X29" s="5"/>
      <c r="Y29" s="24"/>
      <c r="Z29" s="24"/>
      <c r="AA29" s="24"/>
      <c r="AB29" s="4"/>
      <c r="AC29" s="29"/>
    </row>
    <row r="30" spans="1:29" ht="28.5" customHeight="1">
      <c r="A30" s="5"/>
      <c r="B30" s="38"/>
      <c r="C30" s="41" t="s">
        <v>214</v>
      </c>
      <c r="D30" s="4"/>
      <c r="E30" s="4"/>
      <c r="F30" s="4"/>
      <c r="G30" s="4"/>
      <c r="H30" s="4"/>
      <c r="I30" s="4"/>
      <c r="J30" s="4"/>
      <c r="K30" s="4"/>
      <c r="L30" s="4"/>
      <c r="M30" s="4"/>
      <c r="N30" s="4"/>
      <c r="O30" s="4" t="s">
        <v>99</v>
      </c>
      <c r="P30" s="4"/>
      <c r="Q30" s="4"/>
      <c r="R30" s="4"/>
      <c r="S30" s="4"/>
      <c r="T30" s="4"/>
      <c r="U30" s="4"/>
      <c r="V30" s="4"/>
      <c r="W30" s="4"/>
      <c r="X30" s="5"/>
      <c r="Y30" s="24"/>
      <c r="Z30" s="24"/>
      <c r="AA30" s="24"/>
      <c r="AB30" s="4"/>
      <c r="AC30" s="29"/>
    </row>
    <row r="31" spans="1:29" ht="29.25" customHeight="1">
      <c r="A31" s="5"/>
      <c r="B31" s="38"/>
      <c r="C31" s="41" t="s">
        <v>215</v>
      </c>
      <c r="D31" s="4"/>
      <c r="E31" s="4"/>
      <c r="F31" s="4"/>
      <c r="G31" s="4"/>
      <c r="H31" s="4"/>
      <c r="I31" s="4"/>
      <c r="J31" s="4"/>
      <c r="K31" s="4"/>
      <c r="L31" s="4"/>
      <c r="M31" s="4"/>
      <c r="N31" s="4"/>
      <c r="O31" s="4" t="s">
        <v>99</v>
      </c>
      <c r="P31" s="4"/>
      <c r="Q31" s="4"/>
      <c r="R31" s="4"/>
      <c r="S31" s="4"/>
      <c r="T31" s="4"/>
      <c r="U31" s="4"/>
      <c r="V31" s="4"/>
      <c r="W31" s="4"/>
      <c r="X31" s="5"/>
      <c r="Y31" s="24"/>
      <c r="Z31" s="24"/>
      <c r="AA31" s="24"/>
      <c r="AB31" s="4"/>
      <c r="AC31" s="29"/>
    </row>
    <row r="32" spans="1:29" ht="29.25" customHeight="1">
      <c r="A32" s="5"/>
      <c r="B32" s="38"/>
      <c r="C32" s="41" t="s">
        <v>216</v>
      </c>
      <c r="D32" s="4"/>
      <c r="E32" s="4"/>
      <c r="F32" s="4"/>
      <c r="G32" s="4"/>
      <c r="H32" s="4"/>
      <c r="I32" s="4"/>
      <c r="J32" s="4"/>
      <c r="K32" s="4"/>
      <c r="L32" s="4"/>
      <c r="M32" s="4"/>
      <c r="N32" s="4"/>
      <c r="O32" s="4"/>
      <c r="P32" s="4"/>
      <c r="Q32" s="4"/>
      <c r="R32" s="4"/>
      <c r="S32" s="4"/>
      <c r="T32" s="4"/>
      <c r="U32" s="4"/>
      <c r="V32" s="4"/>
      <c r="W32" s="4"/>
      <c r="X32" s="61"/>
      <c r="Y32" s="60"/>
      <c r="Z32" s="60"/>
      <c r="AA32" s="60"/>
      <c r="AB32" s="59"/>
      <c r="AC32" s="58"/>
    </row>
    <row r="33" spans="1:29" ht="45.75" customHeight="1">
      <c r="A33" s="5"/>
      <c r="B33" s="38"/>
      <c r="C33" s="41" t="s">
        <v>217</v>
      </c>
      <c r="D33" s="4"/>
      <c r="E33" s="4"/>
      <c r="F33" s="4"/>
      <c r="G33" s="4"/>
      <c r="H33" s="4"/>
      <c r="I33" s="4"/>
      <c r="J33" s="4"/>
      <c r="K33" s="4"/>
      <c r="L33" s="4"/>
      <c r="M33" s="4"/>
      <c r="N33" s="4"/>
      <c r="O33" s="4"/>
      <c r="P33" s="4"/>
      <c r="Q33" s="4"/>
      <c r="R33" s="4"/>
      <c r="S33" s="4"/>
      <c r="T33" s="4"/>
      <c r="U33" s="4"/>
      <c r="V33" s="4"/>
      <c r="W33" s="4"/>
      <c r="X33" s="61"/>
      <c r="Y33" s="60"/>
      <c r="Z33" s="60"/>
      <c r="AA33" s="60"/>
      <c r="AB33" s="59"/>
      <c r="AC33" s="58"/>
    </row>
    <row r="34" spans="1:29" ht="45.75" customHeight="1">
      <c r="A34" s="5"/>
      <c r="B34" s="38"/>
      <c r="C34" s="41" t="s">
        <v>218</v>
      </c>
      <c r="D34" s="4"/>
      <c r="E34" s="4"/>
      <c r="F34" s="4"/>
      <c r="G34" s="4"/>
      <c r="H34" s="4"/>
      <c r="I34" s="4"/>
      <c r="J34" s="4"/>
      <c r="K34" s="4"/>
      <c r="L34" s="4"/>
      <c r="M34" s="4"/>
      <c r="N34" s="4"/>
      <c r="O34" s="4"/>
      <c r="P34" s="4"/>
      <c r="Q34" s="4"/>
      <c r="R34" s="4"/>
      <c r="S34" s="4"/>
      <c r="T34" s="4"/>
      <c r="U34" s="4"/>
      <c r="V34" s="4"/>
      <c r="W34" s="4"/>
      <c r="X34" s="61"/>
      <c r="Y34" s="60"/>
      <c r="Z34" s="60"/>
      <c r="AA34" s="60"/>
      <c r="AB34" s="59"/>
      <c r="AC34" s="58"/>
    </row>
    <row r="35" spans="1:29" ht="54.75" customHeight="1">
      <c r="A35" s="5"/>
      <c r="B35" s="89" t="s">
        <v>100</v>
      </c>
      <c r="C35" s="41" t="s">
        <v>219</v>
      </c>
      <c r="D35" s="4"/>
      <c r="E35" s="4"/>
      <c r="F35" s="4"/>
      <c r="G35" s="4"/>
      <c r="H35" s="4"/>
      <c r="I35" s="4"/>
      <c r="J35" s="4"/>
      <c r="K35" s="4"/>
      <c r="L35" s="4"/>
      <c r="M35" s="4"/>
      <c r="N35" s="4"/>
      <c r="O35" s="4" t="s">
        <v>144</v>
      </c>
      <c r="P35" s="4"/>
      <c r="Q35" s="4"/>
      <c r="R35" s="4"/>
      <c r="S35" s="4"/>
      <c r="T35" s="4"/>
      <c r="U35" s="4"/>
      <c r="V35" s="4"/>
      <c r="W35" s="4"/>
      <c r="X35" s="61"/>
      <c r="Y35" s="60"/>
      <c r="Z35" s="60"/>
      <c r="AA35" s="60"/>
      <c r="AB35" s="59"/>
      <c r="AC35" s="58"/>
    </row>
  </sheetData>
  <mergeCells count="3">
    <mergeCell ref="A1:AC1"/>
    <mergeCell ref="C14:C16"/>
    <mergeCell ref="X22:X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10" workbookViewId="0">
      <selection activeCell="A12" sqref="A12"/>
    </sheetView>
  </sheetViews>
  <sheetFormatPr baseColWidth="10" defaultColWidth="143.6640625" defaultRowHeight="15.75"/>
  <cols>
    <col min="1" max="16384" width="143.6640625" style="9"/>
  </cols>
  <sheetData>
    <row r="1" spans="1:1">
      <c r="A1" s="8" t="s">
        <v>0</v>
      </c>
    </row>
    <row r="2" spans="1:1" ht="78.75">
      <c r="A2" s="6" t="s">
        <v>35</v>
      </c>
    </row>
    <row r="3" spans="1:1" ht="31.5">
      <c r="A3" s="6" t="s">
        <v>36</v>
      </c>
    </row>
    <row r="4" spans="1:1">
      <c r="A4" s="6" t="s">
        <v>14</v>
      </c>
    </row>
    <row r="5" spans="1:1" ht="31.5">
      <c r="A5" s="6" t="s">
        <v>15</v>
      </c>
    </row>
    <row r="6" spans="1:1">
      <c r="A6" s="7" t="s">
        <v>16</v>
      </c>
    </row>
    <row r="7" spans="1:1">
      <c r="A7" s="7" t="s">
        <v>17</v>
      </c>
    </row>
    <row r="8" spans="1:1">
      <c r="A8" s="7" t="s">
        <v>18</v>
      </c>
    </row>
    <row r="9" spans="1:1">
      <c r="A9" s="7" t="s">
        <v>19</v>
      </c>
    </row>
    <row r="10" spans="1:1">
      <c r="A10" s="7" t="s">
        <v>20</v>
      </c>
    </row>
    <row r="11" spans="1:1">
      <c r="A11" s="6" t="s">
        <v>21</v>
      </c>
    </row>
    <row r="12" spans="1:1">
      <c r="A12" s="6" t="s">
        <v>22</v>
      </c>
    </row>
    <row r="13" spans="1:1">
      <c r="A13" s="6" t="s">
        <v>29</v>
      </c>
    </row>
    <row r="14" spans="1:1">
      <c r="A14" s="6" t="s">
        <v>30</v>
      </c>
    </row>
    <row r="15" spans="1:1">
      <c r="A15" s="10" t="s">
        <v>31</v>
      </c>
    </row>
    <row r="16" spans="1:1">
      <c r="A16" s="10" t="s">
        <v>32</v>
      </c>
    </row>
    <row r="17" spans="1:1">
      <c r="A17" s="10" t="s">
        <v>33</v>
      </c>
    </row>
    <row r="18" spans="1:1" ht="31.5">
      <c r="A18" s="6" t="s">
        <v>34</v>
      </c>
    </row>
    <row r="19" spans="1:1" ht="31.5">
      <c r="A19" s="6" t="s">
        <v>39</v>
      </c>
    </row>
    <row r="20" spans="1:1" ht="63">
      <c r="A20" s="6" t="s">
        <v>41</v>
      </c>
    </row>
    <row r="21" spans="1:1">
      <c r="A21" s="11" t="s">
        <v>1</v>
      </c>
    </row>
    <row r="22" spans="1:1" ht="47.25">
      <c r="A22" s="6" t="s">
        <v>37</v>
      </c>
    </row>
    <row r="24" spans="1:1">
      <c r="A24" s="13"/>
    </row>
    <row r="25" spans="1:1">
      <c r="A25" s="14"/>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opLeftCell="J1" workbookViewId="0">
      <selection activeCell="AB3" sqref="AB3"/>
    </sheetView>
  </sheetViews>
  <sheetFormatPr baseColWidth="10" defaultRowHeight="44.25" customHeight="1"/>
  <cols>
    <col min="1" max="1" width="17" style="2" customWidth="1"/>
    <col min="2" max="2" width="16.6640625" style="2" customWidth="1"/>
    <col min="3" max="3" width="13.83203125" style="2" customWidth="1"/>
    <col min="4" max="5" width="11.83203125" style="2" customWidth="1"/>
    <col min="6" max="6" width="10.1640625" style="2" customWidth="1"/>
    <col min="7" max="10" width="5.83203125" style="2" customWidth="1"/>
    <col min="11" max="11" width="9.6640625" style="2" customWidth="1"/>
    <col min="12" max="12" width="11.83203125" style="2" customWidth="1"/>
    <col min="13" max="13" width="12" style="2"/>
    <col min="14" max="14" width="6.83203125" style="2" customWidth="1"/>
    <col min="15" max="15" width="25.5" style="2" bestFit="1" customWidth="1"/>
    <col min="16" max="16" width="12" style="2"/>
    <col min="17" max="17" width="11.83203125" style="2" customWidth="1"/>
    <col min="18" max="20" width="12" style="2"/>
    <col min="21" max="21" width="13.1640625" style="2" customWidth="1"/>
    <col min="22" max="22" width="12" style="2"/>
    <col min="23" max="23" width="12.83203125" style="2" customWidth="1"/>
    <col min="24" max="24" width="15.83203125" style="2" customWidth="1"/>
    <col min="25" max="27" width="13.33203125" style="34" customWidth="1"/>
    <col min="28" max="29" width="13.33203125" style="2" customWidth="1"/>
    <col min="30" max="256" width="12" style="3"/>
    <col min="257" max="257" width="17" style="3" customWidth="1"/>
    <col min="258" max="258" width="16.6640625" style="3" customWidth="1"/>
    <col min="259" max="259" width="13.83203125" style="3" customWidth="1"/>
    <col min="260" max="261" width="11.83203125" style="3" customWidth="1"/>
    <col min="262" max="262" width="10.1640625" style="3" customWidth="1"/>
    <col min="263" max="266" width="5.83203125" style="3" customWidth="1"/>
    <col min="267" max="267" width="9.6640625" style="3" customWidth="1"/>
    <col min="268" max="268" width="11.83203125" style="3" customWidth="1"/>
    <col min="269" max="269" width="12" style="3"/>
    <col min="270" max="270" width="6.83203125" style="3" customWidth="1"/>
    <col min="271" max="271" width="25.5" style="3" bestFit="1" customWidth="1"/>
    <col min="272" max="272" width="12" style="3"/>
    <col min="273" max="273" width="11.83203125" style="3" customWidth="1"/>
    <col min="274" max="276" width="12" style="3"/>
    <col min="277" max="277" width="13.1640625" style="3" customWidth="1"/>
    <col min="278" max="278" width="12" style="3"/>
    <col min="279" max="279" width="12.83203125" style="3" customWidth="1"/>
    <col min="280" max="280" width="15.83203125" style="3" customWidth="1"/>
    <col min="281" max="285" width="13.33203125" style="3" customWidth="1"/>
    <col min="286" max="512" width="12" style="3"/>
    <col min="513" max="513" width="17" style="3" customWidth="1"/>
    <col min="514" max="514" width="16.6640625" style="3" customWidth="1"/>
    <col min="515" max="515" width="13.83203125" style="3" customWidth="1"/>
    <col min="516" max="517" width="11.83203125" style="3" customWidth="1"/>
    <col min="518" max="518" width="10.1640625" style="3" customWidth="1"/>
    <col min="519" max="522" width="5.83203125" style="3" customWidth="1"/>
    <col min="523" max="523" width="9.6640625" style="3" customWidth="1"/>
    <col min="524" max="524" width="11.83203125" style="3" customWidth="1"/>
    <col min="525" max="525" width="12" style="3"/>
    <col min="526" max="526" width="6.83203125" style="3" customWidth="1"/>
    <col min="527" max="527" width="25.5" style="3" bestFit="1" customWidth="1"/>
    <col min="528" max="528" width="12" style="3"/>
    <col min="529" max="529" width="11.83203125" style="3" customWidth="1"/>
    <col min="530" max="532" width="12" style="3"/>
    <col min="533" max="533" width="13.1640625" style="3" customWidth="1"/>
    <col min="534" max="534" width="12" style="3"/>
    <col min="535" max="535" width="12.83203125" style="3" customWidth="1"/>
    <col min="536" max="536" width="15.83203125" style="3" customWidth="1"/>
    <col min="537" max="541" width="13.33203125" style="3" customWidth="1"/>
    <col min="542" max="768" width="12" style="3"/>
    <col min="769" max="769" width="17" style="3" customWidth="1"/>
    <col min="770" max="770" width="16.6640625" style="3" customWidth="1"/>
    <col min="771" max="771" width="13.83203125" style="3" customWidth="1"/>
    <col min="772" max="773" width="11.83203125" style="3" customWidth="1"/>
    <col min="774" max="774" width="10.1640625" style="3" customWidth="1"/>
    <col min="775" max="778" width="5.83203125" style="3" customWidth="1"/>
    <col min="779" max="779" width="9.6640625" style="3" customWidth="1"/>
    <col min="780" max="780" width="11.83203125" style="3" customWidth="1"/>
    <col min="781" max="781" width="12" style="3"/>
    <col min="782" max="782" width="6.83203125" style="3" customWidth="1"/>
    <col min="783" max="783" width="25.5" style="3" bestFit="1" customWidth="1"/>
    <col min="784" max="784" width="12" style="3"/>
    <col min="785" max="785" width="11.83203125" style="3" customWidth="1"/>
    <col min="786" max="788" width="12" style="3"/>
    <col min="789" max="789" width="13.1640625" style="3" customWidth="1"/>
    <col min="790" max="790" width="12" style="3"/>
    <col min="791" max="791" width="12.83203125" style="3" customWidth="1"/>
    <col min="792" max="792" width="15.83203125" style="3" customWidth="1"/>
    <col min="793" max="797" width="13.33203125" style="3" customWidth="1"/>
    <col min="798" max="1024" width="12" style="3"/>
    <col min="1025" max="1025" width="17" style="3" customWidth="1"/>
    <col min="1026" max="1026" width="16.6640625" style="3" customWidth="1"/>
    <col min="1027" max="1027" width="13.83203125" style="3" customWidth="1"/>
    <col min="1028" max="1029" width="11.83203125" style="3" customWidth="1"/>
    <col min="1030" max="1030" width="10.1640625" style="3" customWidth="1"/>
    <col min="1031" max="1034" width="5.83203125" style="3" customWidth="1"/>
    <col min="1035" max="1035" width="9.6640625" style="3" customWidth="1"/>
    <col min="1036" max="1036" width="11.83203125" style="3" customWidth="1"/>
    <col min="1037" max="1037" width="12" style="3"/>
    <col min="1038" max="1038" width="6.83203125" style="3" customWidth="1"/>
    <col min="1039" max="1039" width="25.5" style="3" bestFit="1" customWidth="1"/>
    <col min="1040" max="1040" width="12" style="3"/>
    <col min="1041" max="1041" width="11.83203125" style="3" customWidth="1"/>
    <col min="1042" max="1044" width="12" style="3"/>
    <col min="1045" max="1045" width="13.1640625" style="3" customWidth="1"/>
    <col min="1046" max="1046" width="12" style="3"/>
    <col min="1047" max="1047" width="12.83203125" style="3" customWidth="1"/>
    <col min="1048" max="1048" width="15.83203125" style="3" customWidth="1"/>
    <col min="1049" max="1053" width="13.33203125" style="3" customWidth="1"/>
    <col min="1054" max="1280" width="12" style="3"/>
    <col min="1281" max="1281" width="17" style="3" customWidth="1"/>
    <col min="1282" max="1282" width="16.6640625" style="3" customWidth="1"/>
    <col min="1283" max="1283" width="13.83203125" style="3" customWidth="1"/>
    <col min="1284" max="1285" width="11.83203125" style="3" customWidth="1"/>
    <col min="1286" max="1286" width="10.1640625" style="3" customWidth="1"/>
    <col min="1287" max="1290" width="5.83203125" style="3" customWidth="1"/>
    <col min="1291" max="1291" width="9.6640625" style="3" customWidth="1"/>
    <col min="1292" max="1292" width="11.83203125" style="3" customWidth="1"/>
    <col min="1293" max="1293" width="12" style="3"/>
    <col min="1294" max="1294" width="6.83203125" style="3" customWidth="1"/>
    <col min="1295" max="1295" width="25.5" style="3" bestFit="1" customWidth="1"/>
    <col min="1296" max="1296" width="12" style="3"/>
    <col min="1297" max="1297" width="11.83203125" style="3" customWidth="1"/>
    <col min="1298" max="1300" width="12" style="3"/>
    <col min="1301" max="1301" width="13.1640625" style="3" customWidth="1"/>
    <col min="1302" max="1302" width="12" style="3"/>
    <col min="1303" max="1303" width="12.83203125" style="3" customWidth="1"/>
    <col min="1304" max="1304" width="15.83203125" style="3" customWidth="1"/>
    <col min="1305" max="1309" width="13.33203125" style="3" customWidth="1"/>
    <col min="1310" max="1536" width="12" style="3"/>
    <col min="1537" max="1537" width="17" style="3" customWidth="1"/>
    <col min="1538" max="1538" width="16.6640625" style="3" customWidth="1"/>
    <col min="1539" max="1539" width="13.83203125" style="3" customWidth="1"/>
    <col min="1540" max="1541" width="11.83203125" style="3" customWidth="1"/>
    <col min="1542" max="1542" width="10.1640625" style="3" customWidth="1"/>
    <col min="1543" max="1546" width="5.83203125" style="3" customWidth="1"/>
    <col min="1547" max="1547" width="9.6640625" style="3" customWidth="1"/>
    <col min="1548" max="1548" width="11.83203125" style="3" customWidth="1"/>
    <col min="1549" max="1549" width="12" style="3"/>
    <col min="1550" max="1550" width="6.83203125" style="3" customWidth="1"/>
    <col min="1551" max="1551" width="25.5" style="3" bestFit="1" customWidth="1"/>
    <col min="1552" max="1552" width="12" style="3"/>
    <col min="1553" max="1553" width="11.83203125" style="3" customWidth="1"/>
    <col min="1554" max="1556" width="12" style="3"/>
    <col min="1557" max="1557" width="13.1640625" style="3" customWidth="1"/>
    <col min="1558" max="1558" width="12" style="3"/>
    <col min="1559" max="1559" width="12.83203125" style="3" customWidth="1"/>
    <col min="1560" max="1560" width="15.83203125" style="3" customWidth="1"/>
    <col min="1561" max="1565" width="13.33203125" style="3" customWidth="1"/>
    <col min="1566" max="1792" width="12" style="3"/>
    <col min="1793" max="1793" width="17" style="3" customWidth="1"/>
    <col min="1794" max="1794" width="16.6640625" style="3" customWidth="1"/>
    <col min="1795" max="1795" width="13.83203125" style="3" customWidth="1"/>
    <col min="1796" max="1797" width="11.83203125" style="3" customWidth="1"/>
    <col min="1798" max="1798" width="10.1640625" style="3" customWidth="1"/>
    <col min="1799" max="1802" width="5.83203125" style="3" customWidth="1"/>
    <col min="1803" max="1803" width="9.6640625" style="3" customWidth="1"/>
    <col min="1804" max="1804" width="11.83203125" style="3" customWidth="1"/>
    <col min="1805" max="1805" width="12" style="3"/>
    <col min="1806" max="1806" width="6.83203125" style="3" customWidth="1"/>
    <col min="1807" max="1807" width="25.5" style="3" bestFit="1" customWidth="1"/>
    <col min="1808" max="1808" width="12" style="3"/>
    <col min="1809" max="1809" width="11.83203125" style="3" customWidth="1"/>
    <col min="1810" max="1812" width="12" style="3"/>
    <col min="1813" max="1813" width="13.1640625" style="3" customWidth="1"/>
    <col min="1814" max="1814" width="12" style="3"/>
    <col min="1815" max="1815" width="12.83203125" style="3" customWidth="1"/>
    <col min="1816" max="1816" width="15.83203125" style="3" customWidth="1"/>
    <col min="1817" max="1821" width="13.33203125" style="3" customWidth="1"/>
    <col min="1822" max="2048" width="12" style="3"/>
    <col min="2049" max="2049" width="17" style="3" customWidth="1"/>
    <col min="2050" max="2050" width="16.6640625" style="3" customWidth="1"/>
    <col min="2051" max="2051" width="13.83203125" style="3" customWidth="1"/>
    <col min="2052" max="2053" width="11.83203125" style="3" customWidth="1"/>
    <col min="2054" max="2054" width="10.1640625" style="3" customWidth="1"/>
    <col min="2055" max="2058" width="5.83203125" style="3" customWidth="1"/>
    <col min="2059" max="2059" width="9.6640625" style="3" customWidth="1"/>
    <col min="2060" max="2060" width="11.83203125" style="3" customWidth="1"/>
    <col min="2061" max="2061" width="12" style="3"/>
    <col min="2062" max="2062" width="6.83203125" style="3" customWidth="1"/>
    <col min="2063" max="2063" width="25.5" style="3" bestFit="1" customWidth="1"/>
    <col min="2064" max="2064" width="12" style="3"/>
    <col min="2065" max="2065" width="11.83203125" style="3" customWidth="1"/>
    <col min="2066" max="2068" width="12" style="3"/>
    <col min="2069" max="2069" width="13.1640625" style="3" customWidth="1"/>
    <col min="2070" max="2070" width="12" style="3"/>
    <col min="2071" max="2071" width="12.83203125" style="3" customWidth="1"/>
    <col min="2072" max="2072" width="15.83203125" style="3" customWidth="1"/>
    <col min="2073" max="2077" width="13.33203125" style="3" customWidth="1"/>
    <col min="2078" max="2304" width="12" style="3"/>
    <col min="2305" max="2305" width="17" style="3" customWidth="1"/>
    <col min="2306" max="2306" width="16.6640625" style="3" customWidth="1"/>
    <col min="2307" max="2307" width="13.83203125" style="3" customWidth="1"/>
    <col min="2308" max="2309" width="11.83203125" style="3" customWidth="1"/>
    <col min="2310" max="2310" width="10.1640625" style="3" customWidth="1"/>
    <col min="2311" max="2314" width="5.83203125" style="3" customWidth="1"/>
    <col min="2315" max="2315" width="9.6640625" style="3" customWidth="1"/>
    <col min="2316" max="2316" width="11.83203125" style="3" customWidth="1"/>
    <col min="2317" max="2317" width="12" style="3"/>
    <col min="2318" max="2318" width="6.83203125" style="3" customWidth="1"/>
    <col min="2319" max="2319" width="25.5" style="3" bestFit="1" customWidth="1"/>
    <col min="2320" max="2320" width="12" style="3"/>
    <col min="2321" max="2321" width="11.83203125" style="3" customWidth="1"/>
    <col min="2322" max="2324" width="12" style="3"/>
    <col min="2325" max="2325" width="13.1640625" style="3" customWidth="1"/>
    <col min="2326" max="2326" width="12" style="3"/>
    <col min="2327" max="2327" width="12.83203125" style="3" customWidth="1"/>
    <col min="2328" max="2328" width="15.83203125" style="3" customWidth="1"/>
    <col min="2329" max="2333" width="13.33203125" style="3" customWidth="1"/>
    <col min="2334" max="2560" width="12" style="3"/>
    <col min="2561" max="2561" width="17" style="3" customWidth="1"/>
    <col min="2562" max="2562" width="16.6640625" style="3" customWidth="1"/>
    <col min="2563" max="2563" width="13.83203125" style="3" customWidth="1"/>
    <col min="2564" max="2565" width="11.83203125" style="3" customWidth="1"/>
    <col min="2566" max="2566" width="10.1640625" style="3" customWidth="1"/>
    <col min="2567" max="2570" width="5.83203125" style="3" customWidth="1"/>
    <col min="2571" max="2571" width="9.6640625" style="3" customWidth="1"/>
    <col min="2572" max="2572" width="11.83203125" style="3" customWidth="1"/>
    <col min="2573" max="2573" width="12" style="3"/>
    <col min="2574" max="2574" width="6.83203125" style="3" customWidth="1"/>
    <col min="2575" max="2575" width="25.5" style="3" bestFit="1" customWidth="1"/>
    <col min="2576" max="2576" width="12" style="3"/>
    <col min="2577" max="2577" width="11.83203125" style="3" customWidth="1"/>
    <col min="2578" max="2580" width="12" style="3"/>
    <col min="2581" max="2581" width="13.1640625" style="3" customWidth="1"/>
    <col min="2582" max="2582" width="12" style="3"/>
    <col min="2583" max="2583" width="12.83203125" style="3" customWidth="1"/>
    <col min="2584" max="2584" width="15.83203125" style="3" customWidth="1"/>
    <col min="2585" max="2589" width="13.33203125" style="3" customWidth="1"/>
    <col min="2590" max="2816" width="12" style="3"/>
    <col min="2817" max="2817" width="17" style="3" customWidth="1"/>
    <col min="2818" max="2818" width="16.6640625" style="3" customWidth="1"/>
    <col min="2819" max="2819" width="13.83203125" style="3" customWidth="1"/>
    <col min="2820" max="2821" width="11.83203125" style="3" customWidth="1"/>
    <col min="2822" max="2822" width="10.1640625" style="3" customWidth="1"/>
    <col min="2823" max="2826" width="5.83203125" style="3" customWidth="1"/>
    <col min="2827" max="2827" width="9.6640625" style="3" customWidth="1"/>
    <col min="2828" max="2828" width="11.83203125" style="3" customWidth="1"/>
    <col min="2829" max="2829" width="12" style="3"/>
    <col min="2830" max="2830" width="6.83203125" style="3" customWidth="1"/>
    <col min="2831" max="2831" width="25.5" style="3" bestFit="1" customWidth="1"/>
    <col min="2832" max="2832" width="12" style="3"/>
    <col min="2833" max="2833" width="11.83203125" style="3" customWidth="1"/>
    <col min="2834" max="2836" width="12" style="3"/>
    <col min="2837" max="2837" width="13.1640625" style="3" customWidth="1"/>
    <col min="2838" max="2838" width="12" style="3"/>
    <col min="2839" max="2839" width="12.83203125" style="3" customWidth="1"/>
    <col min="2840" max="2840" width="15.83203125" style="3" customWidth="1"/>
    <col min="2841" max="2845" width="13.33203125" style="3" customWidth="1"/>
    <col min="2846" max="3072" width="12" style="3"/>
    <col min="3073" max="3073" width="17" style="3" customWidth="1"/>
    <col min="3074" max="3074" width="16.6640625" style="3" customWidth="1"/>
    <col min="3075" max="3075" width="13.83203125" style="3" customWidth="1"/>
    <col min="3076" max="3077" width="11.83203125" style="3" customWidth="1"/>
    <col min="3078" max="3078" width="10.1640625" style="3" customWidth="1"/>
    <col min="3079" max="3082" width="5.83203125" style="3" customWidth="1"/>
    <col min="3083" max="3083" width="9.6640625" style="3" customWidth="1"/>
    <col min="3084" max="3084" width="11.83203125" style="3" customWidth="1"/>
    <col min="3085" max="3085" width="12" style="3"/>
    <col min="3086" max="3086" width="6.83203125" style="3" customWidth="1"/>
    <col min="3087" max="3087" width="25.5" style="3" bestFit="1" customWidth="1"/>
    <col min="3088" max="3088" width="12" style="3"/>
    <col min="3089" max="3089" width="11.83203125" style="3" customWidth="1"/>
    <col min="3090" max="3092" width="12" style="3"/>
    <col min="3093" max="3093" width="13.1640625" style="3" customWidth="1"/>
    <col min="3094" max="3094" width="12" style="3"/>
    <col min="3095" max="3095" width="12.83203125" style="3" customWidth="1"/>
    <col min="3096" max="3096" width="15.83203125" style="3" customWidth="1"/>
    <col min="3097" max="3101" width="13.33203125" style="3" customWidth="1"/>
    <col min="3102" max="3328" width="12" style="3"/>
    <col min="3329" max="3329" width="17" style="3" customWidth="1"/>
    <col min="3330" max="3330" width="16.6640625" style="3" customWidth="1"/>
    <col min="3331" max="3331" width="13.83203125" style="3" customWidth="1"/>
    <col min="3332" max="3333" width="11.83203125" style="3" customWidth="1"/>
    <col min="3334" max="3334" width="10.1640625" style="3" customWidth="1"/>
    <col min="3335" max="3338" width="5.83203125" style="3" customWidth="1"/>
    <col min="3339" max="3339" width="9.6640625" style="3" customWidth="1"/>
    <col min="3340" max="3340" width="11.83203125" style="3" customWidth="1"/>
    <col min="3341" max="3341" width="12" style="3"/>
    <col min="3342" max="3342" width="6.83203125" style="3" customWidth="1"/>
    <col min="3343" max="3343" width="25.5" style="3" bestFit="1" customWidth="1"/>
    <col min="3344" max="3344" width="12" style="3"/>
    <col min="3345" max="3345" width="11.83203125" style="3" customWidth="1"/>
    <col min="3346" max="3348" width="12" style="3"/>
    <col min="3349" max="3349" width="13.1640625" style="3" customWidth="1"/>
    <col min="3350" max="3350" width="12" style="3"/>
    <col min="3351" max="3351" width="12.83203125" style="3" customWidth="1"/>
    <col min="3352" max="3352" width="15.83203125" style="3" customWidth="1"/>
    <col min="3353" max="3357" width="13.33203125" style="3" customWidth="1"/>
    <col min="3358" max="3584" width="12" style="3"/>
    <col min="3585" max="3585" width="17" style="3" customWidth="1"/>
    <col min="3586" max="3586" width="16.6640625" style="3" customWidth="1"/>
    <col min="3587" max="3587" width="13.83203125" style="3" customWidth="1"/>
    <col min="3588" max="3589" width="11.83203125" style="3" customWidth="1"/>
    <col min="3590" max="3590" width="10.1640625" style="3" customWidth="1"/>
    <col min="3591" max="3594" width="5.83203125" style="3" customWidth="1"/>
    <col min="3595" max="3595" width="9.6640625" style="3" customWidth="1"/>
    <col min="3596" max="3596" width="11.83203125" style="3" customWidth="1"/>
    <col min="3597" max="3597" width="12" style="3"/>
    <col min="3598" max="3598" width="6.83203125" style="3" customWidth="1"/>
    <col min="3599" max="3599" width="25.5" style="3" bestFit="1" customWidth="1"/>
    <col min="3600" max="3600" width="12" style="3"/>
    <col min="3601" max="3601" width="11.83203125" style="3" customWidth="1"/>
    <col min="3602" max="3604" width="12" style="3"/>
    <col min="3605" max="3605" width="13.1640625" style="3" customWidth="1"/>
    <col min="3606" max="3606" width="12" style="3"/>
    <col min="3607" max="3607" width="12.83203125" style="3" customWidth="1"/>
    <col min="3608" max="3608" width="15.83203125" style="3" customWidth="1"/>
    <col min="3609" max="3613" width="13.33203125" style="3" customWidth="1"/>
    <col min="3614" max="3840" width="12" style="3"/>
    <col min="3841" max="3841" width="17" style="3" customWidth="1"/>
    <col min="3842" max="3842" width="16.6640625" style="3" customWidth="1"/>
    <col min="3843" max="3843" width="13.83203125" style="3" customWidth="1"/>
    <col min="3844" max="3845" width="11.83203125" style="3" customWidth="1"/>
    <col min="3846" max="3846" width="10.1640625" style="3" customWidth="1"/>
    <col min="3847" max="3850" width="5.83203125" style="3" customWidth="1"/>
    <col min="3851" max="3851" width="9.6640625" style="3" customWidth="1"/>
    <col min="3852" max="3852" width="11.83203125" style="3" customWidth="1"/>
    <col min="3853" max="3853" width="12" style="3"/>
    <col min="3854" max="3854" width="6.83203125" style="3" customWidth="1"/>
    <col min="3855" max="3855" width="25.5" style="3" bestFit="1" customWidth="1"/>
    <col min="3856" max="3856" width="12" style="3"/>
    <col min="3857" max="3857" width="11.83203125" style="3" customWidth="1"/>
    <col min="3858" max="3860" width="12" style="3"/>
    <col min="3861" max="3861" width="13.1640625" style="3" customWidth="1"/>
    <col min="3862" max="3862" width="12" style="3"/>
    <col min="3863" max="3863" width="12.83203125" style="3" customWidth="1"/>
    <col min="3864" max="3864" width="15.83203125" style="3" customWidth="1"/>
    <col min="3865" max="3869" width="13.33203125" style="3" customWidth="1"/>
    <col min="3870" max="4096" width="12" style="3"/>
    <col min="4097" max="4097" width="17" style="3" customWidth="1"/>
    <col min="4098" max="4098" width="16.6640625" style="3" customWidth="1"/>
    <col min="4099" max="4099" width="13.83203125" style="3" customWidth="1"/>
    <col min="4100" max="4101" width="11.83203125" style="3" customWidth="1"/>
    <col min="4102" max="4102" width="10.1640625" style="3" customWidth="1"/>
    <col min="4103" max="4106" width="5.83203125" style="3" customWidth="1"/>
    <col min="4107" max="4107" width="9.6640625" style="3" customWidth="1"/>
    <col min="4108" max="4108" width="11.83203125" style="3" customWidth="1"/>
    <col min="4109" max="4109" width="12" style="3"/>
    <col min="4110" max="4110" width="6.83203125" style="3" customWidth="1"/>
    <col min="4111" max="4111" width="25.5" style="3" bestFit="1" customWidth="1"/>
    <col min="4112" max="4112" width="12" style="3"/>
    <col min="4113" max="4113" width="11.83203125" style="3" customWidth="1"/>
    <col min="4114" max="4116" width="12" style="3"/>
    <col min="4117" max="4117" width="13.1640625" style="3" customWidth="1"/>
    <col min="4118" max="4118" width="12" style="3"/>
    <col min="4119" max="4119" width="12.83203125" style="3" customWidth="1"/>
    <col min="4120" max="4120" width="15.83203125" style="3" customWidth="1"/>
    <col min="4121" max="4125" width="13.33203125" style="3" customWidth="1"/>
    <col min="4126" max="4352" width="12" style="3"/>
    <col min="4353" max="4353" width="17" style="3" customWidth="1"/>
    <col min="4354" max="4354" width="16.6640625" style="3" customWidth="1"/>
    <col min="4355" max="4355" width="13.83203125" style="3" customWidth="1"/>
    <col min="4356" max="4357" width="11.83203125" style="3" customWidth="1"/>
    <col min="4358" max="4358" width="10.1640625" style="3" customWidth="1"/>
    <col min="4359" max="4362" width="5.83203125" style="3" customWidth="1"/>
    <col min="4363" max="4363" width="9.6640625" style="3" customWidth="1"/>
    <col min="4364" max="4364" width="11.83203125" style="3" customWidth="1"/>
    <col min="4365" max="4365" width="12" style="3"/>
    <col min="4366" max="4366" width="6.83203125" style="3" customWidth="1"/>
    <col min="4367" max="4367" width="25.5" style="3" bestFit="1" customWidth="1"/>
    <col min="4368" max="4368" width="12" style="3"/>
    <col min="4369" max="4369" width="11.83203125" style="3" customWidth="1"/>
    <col min="4370" max="4372" width="12" style="3"/>
    <col min="4373" max="4373" width="13.1640625" style="3" customWidth="1"/>
    <col min="4374" max="4374" width="12" style="3"/>
    <col min="4375" max="4375" width="12.83203125" style="3" customWidth="1"/>
    <col min="4376" max="4376" width="15.83203125" style="3" customWidth="1"/>
    <col min="4377" max="4381" width="13.33203125" style="3" customWidth="1"/>
    <col min="4382" max="4608" width="12" style="3"/>
    <col min="4609" max="4609" width="17" style="3" customWidth="1"/>
    <col min="4610" max="4610" width="16.6640625" style="3" customWidth="1"/>
    <col min="4611" max="4611" width="13.83203125" style="3" customWidth="1"/>
    <col min="4612" max="4613" width="11.83203125" style="3" customWidth="1"/>
    <col min="4614" max="4614" width="10.1640625" style="3" customWidth="1"/>
    <col min="4615" max="4618" width="5.83203125" style="3" customWidth="1"/>
    <col min="4619" max="4619" width="9.6640625" style="3" customWidth="1"/>
    <col min="4620" max="4620" width="11.83203125" style="3" customWidth="1"/>
    <col min="4621" max="4621" width="12" style="3"/>
    <col min="4622" max="4622" width="6.83203125" style="3" customWidth="1"/>
    <col min="4623" max="4623" width="25.5" style="3" bestFit="1" customWidth="1"/>
    <col min="4624" max="4624" width="12" style="3"/>
    <col min="4625" max="4625" width="11.83203125" style="3" customWidth="1"/>
    <col min="4626" max="4628" width="12" style="3"/>
    <col min="4629" max="4629" width="13.1640625" style="3" customWidth="1"/>
    <col min="4630" max="4630" width="12" style="3"/>
    <col min="4631" max="4631" width="12.83203125" style="3" customWidth="1"/>
    <col min="4632" max="4632" width="15.83203125" style="3" customWidth="1"/>
    <col min="4633" max="4637" width="13.33203125" style="3" customWidth="1"/>
    <col min="4638" max="4864" width="12" style="3"/>
    <col min="4865" max="4865" width="17" style="3" customWidth="1"/>
    <col min="4866" max="4866" width="16.6640625" style="3" customWidth="1"/>
    <col min="4867" max="4867" width="13.83203125" style="3" customWidth="1"/>
    <col min="4868" max="4869" width="11.83203125" style="3" customWidth="1"/>
    <col min="4870" max="4870" width="10.1640625" style="3" customWidth="1"/>
    <col min="4871" max="4874" width="5.83203125" style="3" customWidth="1"/>
    <col min="4875" max="4875" width="9.6640625" style="3" customWidth="1"/>
    <col min="4876" max="4876" width="11.83203125" style="3" customWidth="1"/>
    <col min="4877" max="4877" width="12" style="3"/>
    <col min="4878" max="4878" width="6.83203125" style="3" customWidth="1"/>
    <col min="4879" max="4879" width="25.5" style="3" bestFit="1" customWidth="1"/>
    <col min="4880" max="4880" width="12" style="3"/>
    <col min="4881" max="4881" width="11.83203125" style="3" customWidth="1"/>
    <col min="4882" max="4884" width="12" style="3"/>
    <col min="4885" max="4885" width="13.1640625" style="3" customWidth="1"/>
    <col min="4886" max="4886" width="12" style="3"/>
    <col min="4887" max="4887" width="12.83203125" style="3" customWidth="1"/>
    <col min="4888" max="4888" width="15.83203125" style="3" customWidth="1"/>
    <col min="4889" max="4893" width="13.33203125" style="3" customWidth="1"/>
    <col min="4894" max="5120" width="12" style="3"/>
    <col min="5121" max="5121" width="17" style="3" customWidth="1"/>
    <col min="5122" max="5122" width="16.6640625" style="3" customWidth="1"/>
    <col min="5123" max="5123" width="13.83203125" style="3" customWidth="1"/>
    <col min="5124" max="5125" width="11.83203125" style="3" customWidth="1"/>
    <col min="5126" max="5126" width="10.1640625" style="3" customWidth="1"/>
    <col min="5127" max="5130" width="5.83203125" style="3" customWidth="1"/>
    <col min="5131" max="5131" width="9.6640625" style="3" customWidth="1"/>
    <col min="5132" max="5132" width="11.83203125" style="3" customWidth="1"/>
    <col min="5133" max="5133" width="12" style="3"/>
    <col min="5134" max="5134" width="6.83203125" style="3" customWidth="1"/>
    <col min="5135" max="5135" width="25.5" style="3" bestFit="1" customWidth="1"/>
    <col min="5136" max="5136" width="12" style="3"/>
    <col min="5137" max="5137" width="11.83203125" style="3" customWidth="1"/>
    <col min="5138" max="5140" width="12" style="3"/>
    <col min="5141" max="5141" width="13.1640625" style="3" customWidth="1"/>
    <col min="5142" max="5142" width="12" style="3"/>
    <col min="5143" max="5143" width="12.83203125" style="3" customWidth="1"/>
    <col min="5144" max="5144" width="15.83203125" style="3" customWidth="1"/>
    <col min="5145" max="5149" width="13.33203125" style="3" customWidth="1"/>
    <col min="5150" max="5376" width="12" style="3"/>
    <col min="5377" max="5377" width="17" style="3" customWidth="1"/>
    <col min="5378" max="5378" width="16.6640625" style="3" customWidth="1"/>
    <col min="5379" max="5379" width="13.83203125" style="3" customWidth="1"/>
    <col min="5380" max="5381" width="11.83203125" style="3" customWidth="1"/>
    <col min="5382" max="5382" width="10.1640625" style="3" customWidth="1"/>
    <col min="5383" max="5386" width="5.83203125" style="3" customWidth="1"/>
    <col min="5387" max="5387" width="9.6640625" style="3" customWidth="1"/>
    <col min="5388" max="5388" width="11.83203125" style="3" customWidth="1"/>
    <col min="5389" max="5389" width="12" style="3"/>
    <col min="5390" max="5390" width="6.83203125" style="3" customWidth="1"/>
    <col min="5391" max="5391" width="25.5" style="3" bestFit="1" customWidth="1"/>
    <col min="5392" max="5392" width="12" style="3"/>
    <col min="5393" max="5393" width="11.83203125" style="3" customWidth="1"/>
    <col min="5394" max="5396" width="12" style="3"/>
    <col min="5397" max="5397" width="13.1640625" style="3" customWidth="1"/>
    <col min="5398" max="5398" width="12" style="3"/>
    <col min="5399" max="5399" width="12.83203125" style="3" customWidth="1"/>
    <col min="5400" max="5400" width="15.83203125" style="3" customWidth="1"/>
    <col min="5401" max="5405" width="13.33203125" style="3" customWidth="1"/>
    <col min="5406" max="5632" width="12" style="3"/>
    <col min="5633" max="5633" width="17" style="3" customWidth="1"/>
    <col min="5634" max="5634" width="16.6640625" style="3" customWidth="1"/>
    <col min="5635" max="5635" width="13.83203125" style="3" customWidth="1"/>
    <col min="5636" max="5637" width="11.83203125" style="3" customWidth="1"/>
    <col min="5638" max="5638" width="10.1640625" style="3" customWidth="1"/>
    <col min="5639" max="5642" width="5.83203125" style="3" customWidth="1"/>
    <col min="5643" max="5643" width="9.6640625" style="3" customWidth="1"/>
    <col min="5644" max="5644" width="11.83203125" style="3" customWidth="1"/>
    <col min="5645" max="5645" width="12" style="3"/>
    <col min="5646" max="5646" width="6.83203125" style="3" customWidth="1"/>
    <col min="5647" max="5647" width="25.5" style="3" bestFit="1" customWidth="1"/>
    <col min="5648" max="5648" width="12" style="3"/>
    <col min="5649" max="5649" width="11.83203125" style="3" customWidth="1"/>
    <col min="5650" max="5652" width="12" style="3"/>
    <col min="5653" max="5653" width="13.1640625" style="3" customWidth="1"/>
    <col min="5654" max="5654" width="12" style="3"/>
    <col min="5655" max="5655" width="12.83203125" style="3" customWidth="1"/>
    <col min="5656" max="5656" width="15.83203125" style="3" customWidth="1"/>
    <col min="5657" max="5661" width="13.33203125" style="3" customWidth="1"/>
    <col min="5662" max="5888" width="12" style="3"/>
    <col min="5889" max="5889" width="17" style="3" customWidth="1"/>
    <col min="5890" max="5890" width="16.6640625" style="3" customWidth="1"/>
    <col min="5891" max="5891" width="13.83203125" style="3" customWidth="1"/>
    <col min="5892" max="5893" width="11.83203125" style="3" customWidth="1"/>
    <col min="5894" max="5894" width="10.1640625" style="3" customWidth="1"/>
    <col min="5895" max="5898" width="5.83203125" style="3" customWidth="1"/>
    <col min="5899" max="5899" width="9.6640625" style="3" customWidth="1"/>
    <col min="5900" max="5900" width="11.83203125" style="3" customWidth="1"/>
    <col min="5901" max="5901" width="12" style="3"/>
    <col min="5902" max="5902" width="6.83203125" style="3" customWidth="1"/>
    <col min="5903" max="5903" width="25.5" style="3" bestFit="1" customWidth="1"/>
    <col min="5904" max="5904" width="12" style="3"/>
    <col min="5905" max="5905" width="11.83203125" style="3" customWidth="1"/>
    <col min="5906" max="5908" width="12" style="3"/>
    <col min="5909" max="5909" width="13.1640625" style="3" customWidth="1"/>
    <col min="5910" max="5910" width="12" style="3"/>
    <col min="5911" max="5911" width="12.83203125" style="3" customWidth="1"/>
    <col min="5912" max="5912" width="15.83203125" style="3" customWidth="1"/>
    <col min="5913" max="5917" width="13.33203125" style="3" customWidth="1"/>
    <col min="5918" max="6144" width="12" style="3"/>
    <col min="6145" max="6145" width="17" style="3" customWidth="1"/>
    <col min="6146" max="6146" width="16.6640625" style="3" customWidth="1"/>
    <col min="6147" max="6147" width="13.83203125" style="3" customWidth="1"/>
    <col min="6148" max="6149" width="11.83203125" style="3" customWidth="1"/>
    <col min="6150" max="6150" width="10.1640625" style="3" customWidth="1"/>
    <col min="6151" max="6154" width="5.83203125" style="3" customWidth="1"/>
    <col min="6155" max="6155" width="9.6640625" style="3" customWidth="1"/>
    <col min="6156" max="6156" width="11.83203125" style="3" customWidth="1"/>
    <col min="6157" max="6157" width="12" style="3"/>
    <col min="6158" max="6158" width="6.83203125" style="3" customWidth="1"/>
    <col min="6159" max="6159" width="25.5" style="3" bestFit="1" customWidth="1"/>
    <col min="6160" max="6160" width="12" style="3"/>
    <col min="6161" max="6161" width="11.83203125" style="3" customWidth="1"/>
    <col min="6162" max="6164" width="12" style="3"/>
    <col min="6165" max="6165" width="13.1640625" style="3" customWidth="1"/>
    <col min="6166" max="6166" width="12" style="3"/>
    <col min="6167" max="6167" width="12.83203125" style="3" customWidth="1"/>
    <col min="6168" max="6168" width="15.83203125" style="3" customWidth="1"/>
    <col min="6169" max="6173" width="13.33203125" style="3" customWidth="1"/>
    <col min="6174" max="6400" width="12" style="3"/>
    <col min="6401" max="6401" width="17" style="3" customWidth="1"/>
    <col min="6402" max="6402" width="16.6640625" style="3" customWidth="1"/>
    <col min="6403" max="6403" width="13.83203125" style="3" customWidth="1"/>
    <col min="6404" max="6405" width="11.83203125" style="3" customWidth="1"/>
    <col min="6406" max="6406" width="10.1640625" style="3" customWidth="1"/>
    <col min="6407" max="6410" width="5.83203125" style="3" customWidth="1"/>
    <col min="6411" max="6411" width="9.6640625" style="3" customWidth="1"/>
    <col min="6412" max="6412" width="11.83203125" style="3" customWidth="1"/>
    <col min="6413" max="6413" width="12" style="3"/>
    <col min="6414" max="6414" width="6.83203125" style="3" customWidth="1"/>
    <col min="6415" max="6415" width="25.5" style="3" bestFit="1" customWidth="1"/>
    <col min="6416" max="6416" width="12" style="3"/>
    <col min="6417" max="6417" width="11.83203125" style="3" customWidth="1"/>
    <col min="6418" max="6420" width="12" style="3"/>
    <col min="6421" max="6421" width="13.1640625" style="3" customWidth="1"/>
    <col min="6422" max="6422" width="12" style="3"/>
    <col min="6423" max="6423" width="12.83203125" style="3" customWidth="1"/>
    <col min="6424" max="6424" width="15.83203125" style="3" customWidth="1"/>
    <col min="6425" max="6429" width="13.33203125" style="3" customWidth="1"/>
    <col min="6430" max="6656" width="12" style="3"/>
    <col min="6657" max="6657" width="17" style="3" customWidth="1"/>
    <col min="6658" max="6658" width="16.6640625" style="3" customWidth="1"/>
    <col min="6659" max="6659" width="13.83203125" style="3" customWidth="1"/>
    <col min="6660" max="6661" width="11.83203125" style="3" customWidth="1"/>
    <col min="6662" max="6662" width="10.1640625" style="3" customWidth="1"/>
    <col min="6663" max="6666" width="5.83203125" style="3" customWidth="1"/>
    <col min="6667" max="6667" width="9.6640625" style="3" customWidth="1"/>
    <col min="6668" max="6668" width="11.83203125" style="3" customWidth="1"/>
    <col min="6669" max="6669" width="12" style="3"/>
    <col min="6670" max="6670" width="6.83203125" style="3" customWidth="1"/>
    <col min="6671" max="6671" width="25.5" style="3" bestFit="1" customWidth="1"/>
    <col min="6672" max="6672" width="12" style="3"/>
    <col min="6673" max="6673" width="11.83203125" style="3" customWidth="1"/>
    <col min="6674" max="6676" width="12" style="3"/>
    <col min="6677" max="6677" width="13.1640625" style="3" customWidth="1"/>
    <col min="6678" max="6678" width="12" style="3"/>
    <col min="6679" max="6679" width="12.83203125" style="3" customWidth="1"/>
    <col min="6680" max="6680" width="15.83203125" style="3" customWidth="1"/>
    <col min="6681" max="6685" width="13.33203125" style="3" customWidth="1"/>
    <col min="6686" max="6912" width="12" style="3"/>
    <col min="6913" max="6913" width="17" style="3" customWidth="1"/>
    <col min="6914" max="6914" width="16.6640625" style="3" customWidth="1"/>
    <col min="6915" max="6915" width="13.83203125" style="3" customWidth="1"/>
    <col min="6916" max="6917" width="11.83203125" style="3" customWidth="1"/>
    <col min="6918" max="6918" width="10.1640625" style="3" customWidth="1"/>
    <col min="6919" max="6922" width="5.83203125" style="3" customWidth="1"/>
    <col min="6923" max="6923" width="9.6640625" style="3" customWidth="1"/>
    <col min="6924" max="6924" width="11.83203125" style="3" customWidth="1"/>
    <col min="6925" max="6925" width="12" style="3"/>
    <col min="6926" max="6926" width="6.83203125" style="3" customWidth="1"/>
    <col min="6927" max="6927" width="25.5" style="3" bestFit="1" customWidth="1"/>
    <col min="6928" max="6928" width="12" style="3"/>
    <col min="6929" max="6929" width="11.83203125" style="3" customWidth="1"/>
    <col min="6930" max="6932" width="12" style="3"/>
    <col min="6933" max="6933" width="13.1640625" style="3" customWidth="1"/>
    <col min="6934" max="6934" width="12" style="3"/>
    <col min="6935" max="6935" width="12.83203125" style="3" customWidth="1"/>
    <col min="6936" max="6936" width="15.83203125" style="3" customWidth="1"/>
    <col min="6937" max="6941" width="13.33203125" style="3" customWidth="1"/>
    <col min="6942" max="7168" width="12" style="3"/>
    <col min="7169" max="7169" width="17" style="3" customWidth="1"/>
    <col min="7170" max="7170" width="16.6640625" style="3" customWidth="1"/>
    <col min="7171" max="7171" width="13.83203125" style="3" customWidth="1"/>
    <col min="7172" max="7173" width="11.83203125" style="3" customWidth="1"/>
    <col min="7174" max="7174" width="10.1640625" style="3" customWidth="1"/>
    <col min="7175" max="7178" width="5.83203125" style="3" customWidth="1"/>
    <col min="7179" max="7179" width="9.6640625" style="3" customWidth="1"/>
    <col min="7180" max="7180" width="11.83203125" style="3" customWidth="1"/>
    <col min="7181" max="7181" width="12" style="3"/>
    <col min="7182" max="7182" width="6.83203125" style="3" customWidth="1"/>
    <col min="7183" max="7183" width="25.5" style="3" bestFit="1" customWidth="1"/>
    <col min="7184" max="7184" width="12" style="3"/>
    <col min="7185" max="7185" width="11.83203125" style="3" customWidth="1"/>
    <col min="7186" max="7188" width="12" style="3"/>
    <col min="7189" max="7189" width="13.1640625" style="3" customWidth="1"/>
    <col min="7190" max="7190" width="12" style="3"/>
    <col min="7191" max="7191" width="12.83203125" style="3" customWidth="1"/>
    <col min="7192" max="7192" width="15.83203125" style="3" customWidth="1"/>
    <col min="7193" max="7197" width="13.33203125" style="3" customWidth="1"/>
    <col min="7198" max="7424" width="12" style="3"/>
    <col min="7425" max="7425" width="17" style="3" customWidth="1"/>
    <col min="7426" max="7426" width="16.6640625" style="3" customWidth="1"/>
    <col min="7427" max="7427" width="13.83203125" style="3" customWidth="1"/>
    <col min="7428" max="7429" width="11.83203125" style="3" customWidth="1"/>
    <col min="7430" max="7430" width="10.1640625" style="3" customWidth="1"/>
    <col min="7431" max="7434" width="5.83203125" style="3" customWidth="1"/>
    <col min="7435" max="7435" width="9.6640625" style="3" customWidth="1"/>
    <col min="7436" max="7436" width="11.83203125" style="3" customWidth="1"/>
    <col min="7437" max="7437" width="12" style="3"/>
    <col min="7438" max="7438" width="6.83203125" style="3" customWidth="1"/>
    <col min="7439" max="7439" width="25.5" style="3" bestFit="1" customWidth="1"/>
    <col min="7440" max="7440" width="12" style="3"/>
    <col min="7441" max="7441" width="11.83203125" style="3" customWidth="1"/>
    <col min="7442" max="7444" width="12" style="3"/>
    <col min="7445" max="7445" width="13.1640625" style="3" customWidth="1"/>
    <col min="7446" max="7446" width="12" style="3"/>
    <col min="7447" max="7447" width="12.83203125" style="3" customWidth="1"/>
    <col min="7448" max="7448" width="15.83203125" style="3" customWidth="1"/>
    <col min="7449" max="7453" width="13.33203125" style="3" customWidth="1"/>
    <col min="7454" max="7680" width="12" style="3"/>
    <col min="7681" max="7681" width="17" style="3" customWidth="1"/>
    <col min="7682" max="7682" width="16.6640625" style="3" customWidth="1"/>
    <col min="7683" max="7683" width="13.83203125" style="3" customWidth="1"/>
    <col min="7684" max="7685" width="11.83203125" style="3" customWidth="1"/>
    <col min="7686" max="7686" width="10.1640625" style="3" customWidth="1"/>
    <col min="7687" max="7690" width="5.83203125" style="3" customWidth="1"/>
    <col min="7691" max="7691" width="9.6640625" style="3" customWidth="1"/>
    <col min="7692" max="7692" width="11.83203125" style="3" customWidth="1"/>
    <col min="7693" max="7693" width="12" style="3"/>
    <col min="7694" max="7694" width="6.83203125" style="3" customWidth="1"/>
    <col min="7695" max="7695" width="25.5" style="3" bestFit="1" customWidth="1"/>
    <col min="7696" max="7696" width="12" style="3"/>
    <col min="7697" max="7697" width="11.83203125" style="3" customWidth="1"/>
    <col min="7698" max="7700" width="12" style="3"/>
    <col min="7701" max="7701" width="13.1640625" style="3" customWidth="1"/>
    <col min="7702" max="7702" width="12" style="3"/>
    <col min="7703" max="7703" width="12.83203125" style="3" customWidth="1"/>
    <col min="7704" max="7704" width="15.83203125" style="3" customWidth="1"/>
    <col min="7705" max="7709" width="13.33203125" style="3" customWidth="1"/>
    <col min="7710" max="7936" width="12" style="3"/>
    <col min="7937" max="7937" width="17" style="3" customWidth="1"/>
    <col min="7938" max="7938" width="16.6640625" style="3" customWidth="1"/>
    <col min="7939" max="7939" width="13.83203125" style="3" customWidth="1"/>
    <col min="7940" max="7941" width="11.83203125" style="3" customWidth="1"/>
    <col min="7942" max="7942" width="10.1640625" style="3" customWidth="1"/>
    <col min="7943" max="7946" width="5.83203125" style="3" customWidth="1"/>
    <col min="7947" max="7947" width="9.6640625" style="3" customWidth="1"/>
    <col min="7948" max="7948" width="11.83203125" style="3" customWidth="1"/>
    <col min="7949" max="7949" width="12" style="3"/>
    <col min="7950" max="7950" width="6.83203125" style="3" customWidth="1"/>
    <col min="7951" max="7951" width="25.5" style="3" bestFit="1" customWidth="1"/>
    <col min="7952" max="7952" width="12" style="3"/>
    <col min="7953" max="7953" width="11.83203125" style="3" customWidth="1"/>
    <col min="7954" max="7956" width="12" style="3"/>
    <col min="7957" max="7957" width="13.1640625" style="3" customWidth="1"/>
    <col min="7958" max="7958" width="12" style="3"/>
    <col min="7959" max="7959" width="12.83203125" style="3" customWidth="1"/>
    <col min="7960" max="7960" width="15.83203125" style="3" customWidth="1"/>
    <col min="7961" max="7965" width="13.33203125" style="3" customWidth="1"/>
    <col min="7966" max="8192" width="12" style="3"/>
    <col min="8193" max="8193" width="17" style="3" customWidth="1"/>
    <col min="8194" max="8194" width="16.6640625" style="3" customWidth="1"/>
    <col min="8195" max="8195" width="13.83203125" style="3" customWidth="1"/>
    <col min="8196" max="8197" width="11.83203125" style="3" customWidth="1"/>
    <col min="8198" max="8198" width="10.1640625" style="3" customWidth="1"/>
    <col min="8199" max="8202" width="5.83203125" style="3" customWidth="1"/>
    <col min="8203" max="8203" width="9.6640625" style="3" customWidth="1"/>
    <col min="8204" max="8204" width="11.83203125" style="3" customWidth="1"/>
    <col min="8205" max="8205" width="12" style="3"/>
    <col min="8206" max="8206" width="6.83203125" style="3" customWidth="1"/>
    <col min="8207" max="8207" width="25.5" style="3" bestFit="1" customWidth="1"/>
    <col min="8208" max="8208" width="12" style="3"/>
    <col min="8209" max="8209" width="11.83203125" style="3" customWidth="1"/>
    <col min="8210" max="8212" width="12" style="3"/>
    <col min="8213" max="8213" width="13.1640625" style="3" customWidth="1"/>
    <col min="8214" max="8214" width="12" style="3"/>
    <col min="8215" max="8215" width="12.83203125" style="3" customWidth="1"/>
    <col min="8216" max="8216" width="15.83203125" style="3" customWidth="1"/>
    <col min="8217" max="8221" width="13.33203125" style="3" customWidth="1"/>
    <col min="8222" max="8448" width="12" style="3"/>
    <col min="8449" max="8449" width="17" style="3" customWidth="1"/>
    <col min="8450" max="8450" width="16.6640625" style="3" customWidth="1"/>
    <col min="8451" max="8451" width="13.83203125" style="3" customWidth="1"/>
    <col min="8452" max="8453" width="11.83203125" style="3" customWidth="1"/>
    <col min="8454" max="8454" width="10.1640625" style="3" customWidth="1"/>
    <col min="8455" max="8458" width="5.83203125" style="3" customWidth="1"/>
    <col min="8459" max="8459" width="9.6640625" style="3" customWidth="1"/>
    <col min="8460" max="8460" width="11.83203125" style="3" customWidth="1"/>
    <col min="8461" max="8461" width="12" style="3"/>
    <col min="8462" max="8462" width="6.83203125" style="3" customWidth="1"/>
    <col min="8463" max="8463" width="25.5" style="3" bestFit="1" customWidth="1"/>
    <col min="8464" max="8464" width="12" style="3"/>
    <col min="8465" max="8465" width="11.83203125" style="3" customWidth="1"/>
    <col min="8466" max="8468" width="12" style="3"/>
    <col min="8469" max="8469" width="13.1640625" style="3" customWidth="1"/>
    <col min="8470" max="8470" width="12" style="3"/>
    <col min="8471" max="8471" width="12.83203125" style="3" customWidth="1"/>
    <col min="8472" max="8472" width="15.83203125" style="3" customWidth="1"/>
    <col min="8473" max="8477" width="13.33203125" style="3" customWidth="1"/>
    <col min="8478" max="8704" width="12" style="3"/>
    <col min="8705" max="8705" width="17" style="3" customWidth="1"/>
    <col min="8706" max="8706" width="16.6640625" style="3" customWidth="1"/>
    <col min="8707" max="8707" width="13.83203125" style="3" customWidth="1"/>
    <col min="8708" max="8709" width="11.83203125" style="3" customWidth="1"/>
    <col min="8710" max="8710" width="10.1640625" style="3" customWidth="1"/>
    <col min="8711" max="8714" width="5.83203125" style="3" customWidth="1"/>
    <col min="8715" max="8715" width="9.6640625" style="3" customWidth="1"/>
    <col min="8716" max="8716" width="11.83203125" style="3" customWidth="1"/>
    <col min="8717" max="8717" width="12" style="3"/>
    <col min="8718" max="8718" width="6.83203125" style="3" customWidth="1"/>
    <col min="8719" max="8719" width="25.5" style="3" bestFit="1" customWidth="1"/>
    <col min="8720" max="8720" width="12" style="3"/>
    <col min="8721" max="8721" width="11.83203125" style="3" customWidth="1"/>
    <col min="8722" max="8724" width="12" style="3"/>
    <col min="8725" max="8725" width="13.1640625" style="3" customWidth="1"/>
    <col min="8726" max="8726" width="12" style="3"/>
    <col min="8727" max="8727" width="12.83203125" style="3" customWidth="1"/>
    <col min="8728" max="8728" width="15.83203125" style="3" customWidth="1"/>
    <col min="8729" max="8733" width="13.33203125" style="3" customWidth="1"/>
    <col min="8734" max="8960" width="12" style="3"/>
    <col min="8961" max="8961" width="17" style="3" customWidth="1"/>
    <col min="8962" max="8962" width="16.6640625" style="3" customWidth="1"/>
    <col min="8963" max="8963" width="13.83203125" style="3" customWidth="1"/>
    <col min="8964" max="8965" width="11.83203125" style="3" customWidth="1"/>
    <col min="8966" max="8966" width="10.1640625" style="3" customWidth="1"/>
    <col min="8967" max="8970" width="5.83203125" style="3" customWidth="1"/>
    <col min="8971" max="8971" width="9.6640625" style="3" customWidth="1"/>
    <col min="8972" max="8972" width="11.83203125" style="3" customWidth="1"/>
    <col min="8973" max="8973" width="12" style="3"/>
    <col min="8974" max="8974" width="6.83203125" style="3" customWidth="1"/>
    <col min="8975" max="8975" width="25.5" style="3" bestFit="1" customWidth="1"/>
    <col min="8976" max="8976" width="12" style="3"/>
    <col min="8977" max="8977" width="11.83203125" style="3" customWidth="1"/>
    <col min="8978" max="8980" width="12" style="3"/>
    <col min="8981" max="8981" width="13.1640625" style="3" customWidth="1"/>
    <col min="8982" max="8982" width="12" style="3"/>
    <col min="8983" max="8983" width="12.83203125" style="3" customWidth="1"/>
    <col min="8984" max="8984" width="15.83203125" style="3" customWidth="1"/>
    <col min="8985" max="8989" width="13.33203125" style="3" customWidth="1"/>
    <col min="8990" max="9216" width="12" style="3"/>
    <col min="9217" max="9217" width="17" style="3" customWidth="1"/>
    <col min="9218" max="9218" width="16.6640625" style="3" customWidth="1"/>
    <col min="9219" max="9219" width="13.83203125" style="3" customWidth="1"/>
    <col min="9220" max="9221" width="11.83203125" style="3" customWidth="1"/>
    <col min="9222" max="9222" width="10.1640625" style="3" customWidth="1"/>
    <col min="9223" max="9226" width="5.83203125" style="3" customWidth="1"/>
    <col min="9227" max="9227" width="9.6640625" style="3" customWidth="1"/>
    <col min="9228" max="9228" width="11.83203125" style="3" customWidth="1"/>
    <col min="9229" max="9229" width="12" style="3"/>
    <col min="9230" max="9230" width="6.83203125" style="3" customWidth="1"/>
    <col min="9231" max="9231" width="25.5" style="3" bestFit="1" customWidth="1"/>
    <col min="9232" max="9232" width="12" style="3"/>
    <col min="9233" max="9233" width="11.83203125" style="3" customWidth="1"/>
    <col min="9234" max="9236" width="12" style="3"/>
    <col min="9237" max="9237" width="13.1640625" style="3" customWidth="1"/>
    <col min="9238" max="9238" width="12" style="3"/>
    <col min="9239" max="9239" width="12.83203125" style="3" customWidth="1"/>
    <col min="9240" max="9240" width="15.83203125" style="3" customWidth="1"/>
    <col min="9241" max="9245" width="13.33203125" style="3" customWidth="1"/>
    <col min="9246" max="9472" width="12" style="3"/>
    <col min="9473" max="9473" width="17" style="3" customWidth="1"/>
    <col min="9474" max="9474" width="16.6640625" style="3" customWidth="1"/>
    <col min="9475" max="9475" width="13.83203125" style="3" customWidth="1"/>
    <col min="9476" max="9477" width="11.83203125" style="3" customWidth="1"/>
    <col min="9478" max="9478" width="10.1640625" style="3" customWidth="1"/>
    <col min="9479" max="9482" width="5.83203125" style="3" customWidth="1"/>
    <col min="9483" max="9483" width="9.6640625" style="3" customWidth="1"/>
    <col min="9484" max="9484" width="11.83203125" style="3" customWidth="1"/>
    <col min="9485" max="9485" width="12" style="3"/>
    <col min="9486" max="9486" width="6.83203125" style="3" customWidth="1"/>
    <col min="9487" max="9487" width="25.5" style="3" bestFit="1" customWidth="1"/>
    <col min="9488" max="9488" width="12" style="3"/>
    <col min="9489" max="9489" width="11.83203125" style="3" customWidth="1"/>
    <col min="9490" max="9492" width="12" style="3"/>
    <col min="9493" max="9493" width="13.1640625" style="3" customWidth="1"/>
    <col min="9494" max="9494" width="12" style="3"/>
    <col min="9495" max="9495" width="12.83203125" style="3" customWidth="1"/>
    <col min="9496" max="9496" width="15.83203125" style="3" customWidth="1"/>
    <col min="9497" max="9501" width="13.33203125" style="3" customWidth="1"/>
    <col min="9502" max="9728" width="12" style="3"/>
    <col min="9729" max="9729" width="17" style="3" customWidth="1"/>
    <col min="9730" max="9730" width="16.6640625" style="3" customWidth="1"/>
    <col min="9731" max="9731" width="13.83203125" style="3" customWidth="1"/>
    <col min="9732" max="9733" width="11.83203125" style="3" customWidth="1"/>
    <col min="9734" max="9734" width="10.1640625" style="3" customWidth="1"/>
    <col min="9735" max="9738" width="5.83203125" style="3" customWidth="1"/>
    <col min="9739" max="9739" width="9.6640625" style="3" customWidth="1"/>
    <col min="9740" max="9740" width="11.83203125" style="3" customWidth="1"/>
    <col min="9741" max="9741" width="12" style="3"/>
    <col min="9742" max="9742" width="6.83203125" style="3" customWidth="1"/>
    <col min="9743" max="9743" width="25.5" style="3" bestFit="1" customWidth="1"/>
    <col min="9744" max="9744" width="12" style="3"/>
    <col min="9745" max="9745" width="11.83203125" style="3" customWidth="1"/>
    <col min="9746" max="9748" width="12" style="3"/>
    <col min="9749" max="9749" width="13.1640625" style="3" customWidth="1"/>
    <col min="9750" max="9750" width="12" style="3"/>
    <col min="9751" max="9751" width="12.83203125" style="3" customWidth="1"/>
    <col min="9752" max="9752" width="15.83203125" style="3" customWidth="1"/>
    <col min="9753" max="9757" width="13.33203125" style="3" customWidth="1"/>
    <col min="9758" max="9984" width="12" style="3"/>
    <col min="9985" max="9985" width="17" style="3" customWidth="1"/>
    <col min="9986" max="9986" width="16.6640625" style="3" customWidth="1"/>
    <col min="9987" max="9987" width="13.83203125" style="3" customWidth="1"/>
    <col min="9988" max="9989" width="11.83203125" style="3" customWidth="1"/>
    <col min="9990" max="9990" width="10.1640625" style="3" customWidth="1"/>
    <col min="9991" max="9994" width="5.83203125" style="3" customWidth="1"/>
    <col min="9995" max="9995" width="9.6640625" style="3" customWidth="1"/>
    <col min="9996" max="9996" width="11.83203125" style="3" customWidth="1"/>
    <col min="9997" max="9997" width="12" style="3"/>
    <col min="9998" max="9998" width="6.83203125" style="3" customWidth="1"/>
    <col min="9999" max="9999" width="25.5" style="3" bestFit="1" customWidth="1"/>
    <col min="10000" max="10000" width="12" style="3"/>
    <col min="10001" max="10001" width="11.83203125" style="3" customWidth="1"/>
    <col min="10002" max="10004" width="12" style="3"/>
    <col min="10005" max="10005" width="13.1640625" style="3" customWidth="1"/>
    <col min="10006" max="10006" width="12" style="3"/>
    <col min="10007" max="10007" width="12.83203125" style="3" customWidth="1"/>
    <col min="10008" max="10008" width="15.83203125" style="3" customWidth="1"/>
    <col min="10009" max="10013" width="13.33203125" style="3" customWidth="1"/>
    <col min="10014" max="10240" width="12" style="3"/>
    <col min="10241" max="10241" width="17" style="3" customWidth="1"/>
    <col min="10242" max="10242" width="16.6640625" style="3" customWidth="1"/>
    <col min="10243" max="10243" width="13.83203125" style="3" customWidth="1"/>
    <col min="10244" max="10245" width="11.83203125" style="3" customWidth="1"/>
    <col min="10246" max="10246" width="10.1640625" style="3" customWidth="1"/>
    <col min="10247" max="10250" width="5.83203125" style="3" customWidth="1"/>
    <col min="10251" max="10251" width="9.6640625" style="3" customWidth="1"/>
    <col min="10252" max="10252" width="11.83203125" style="3" customWidth="1"/>
    <col min="10253" max="10253" width="12" style="3"/>
    <col min="10254" max="10254" width="6.83203125" style="3" customWidth="1"/>
    <col min="10255" max="10255" width="25.5" style="3" bestFit="1" customWidth="1"/>
    <col min="10256" max="10256" width="12" style="3"/>
    <col min="10257" max="10257" width="11.83203125" style="3" customWidth="1"/>
    <col min="10258" max="10260" width="12" style="3"/>
    <col min="10261" max="10261" width="13.1640625" style="3" customWidth="1"/>
    <col min="10262" max="10262" width="12" style="3"/>
    <col min="10263" max="10263" width="12.83203125" style="3" customWidth="1"/>
    <col min="10264" max="10264" width="15.83203125" style="3" customWidth="1"/>
    <col min="10265" max="10269" width="13.33203125" style="3" customWidth="1"/>
    <col min="10270" max="10496" width="12" style="3"/>
    <col min="10497" max="10497" width="17" style="3" customWidth="1"/>
    <col min="10498" max="10498" width="16.6640625" style="3" customWidth="1"/>
    <col min="10499" max="10499" width="13.83203125" style="3" customWidth="1"/>
    <col min="10500" max="10501" width="11.83203125" style="3" customWidth="1"/>
    <col min="10502" max="10502" width="10.1640625" style="3" customWidth="1"/>
    <col min="10503" max="10506" width="5.83203125" style="3" customWidth="1"/>
    <col min="10507" max="10507" width="9.6640625" style="3" customWidth="1"/>
    <col min="10508" max="10508" width="11.83203125" style="3" customWidth="1"/>
    <col min="10509" max="10509" width="12" style="3"/>
    <col min="10510" max="10510" width="6.83203125" style="3" customWidth="1"/>
    <col min="10511" max="10511" width="25.5" style="3" bestFit="1" customWidth="1"/>
    <col min="10512" max="10512" width="12" style="3"/>
    <col min="10513" max="10513" width="11.83203125" style="3" customWidth="1"/>
    <col min="10514" max="10516" width="12" style="3"/>
    <col min="10517" max="10517" width="13.1640625" style="3" customWidth="1"/>
    <col min="10518" max="10518" width="12" style="3"/>
    <col min="10519" max="10519" width="12.83203125" style="3" customWidth="1"/>
    <col min="10520" max="10520" width="15.83203125" style="3" customWidth="1"/>
    <col min="10521" max="10525" width="13.33203125" style="3" customWidth="1"/>
    <col min="10526" max="10752" width="12" style="3"/>
    <col min="10753" max="10753" width="17" style="3" customWidth="1"/>
    <col min="10754" max="10754" width="16.6640625" style="3" customWidth="1"/>
    <col min="10755" max="10755" width="13.83203125" style="3" customWidth="1"/>
    <col min="10756" max="10757" width="11.83203125" style="3" customWidth="1"/>
    <col min="10758" max="10758" width="10.1640625" style="3" customWidth="1"/>
    <col min="10759" max="10762" width="5.83203125" style="3" customWidth="1"/>
    <col min="10763" max="10763" width="9.6640625" style="3" customWidth="1"/>
    <col min="10764" max="10764" width="11.83203125" style="3" customWidth="1"/>
    <col min="10765" max="10765" width="12" style="3"/>
    <col min="10766" max="10766" width="6.83203125" style="3" customWidth="1"/>
    <col min="10767" max="10767" width="25.5" style="3" bestFit="1" customWidth="1"/>
    <col min="10768" max="10768" width="12" style="3"/>
    <col min="10769" max="10769" width="11.83203125" style="3" customWidth="1"/>
    <col min="10770" max="10772" width="12" style="3"/>
    <col min="10773" max="10773" width="13.1640625" style="3" customWidth="1"/>
    <col min="10774" max="10774" width="12" style="3"/>
    <col min="10775" max="10775" width="12.83203125" style="3" customWidth="1"/>
    <col min="10776" max="10776" width="15.83203125" style="3" customWidth="1"/>
    <col min="10777" max="10781" width="13.33203125" style="3" customWidth="1"/>
    <col min="10782" max="11008" width="12" style="3"/>
    <col min="11009" max="11009" width="17" style="3" customWidth="1"/>
    <col min="11010" max="11010" width="16.6640625" style="3" customWidth="1"/>
    <col min="11011" max="11011" width="13.83203125" style="3" customWidth="1"/>
    <col min="11012" max="11013" width="11.83203125" style="3" customWidth="1"/>
    <col min="11014" max="11014" width="10.1640625" style="3" customWidth="1"/>
    <col min="11015" max="11018" width="5.83203125" style="3" customWidth="1"/>
    <col min="11019" max="11019" width="9.6640625" style="3" customWidth="1"/>
    <col min="11020" max="11020" width="11.83203125" style="3" customWidth="1"/>
    <col min="11021" max="11021" width="12" style="3"/>
    <col min="11022" max="11022" width="6.83203125" style="3" customWidth="1"/>
    <col min="11023" max="11023" width="25.5" style="3" bestFit="1" customWidth="1"/>
    <col min="11024" max="11024" width="12" style="3"/>
    <col min="11025" max="11025" width="11.83203125" style="3" customWidth="1"/>
    <col min="11026" max="11028" width="12" style="3"/>
    <col min="11029" max="11029" width="13.1640625" style="3" customWidth="1"/>
    <col min="11030" max="11030" width="12" style="3"/>
    <col min="11031" max="11031" width="12.83203125" style="3" customWidth="1"/>
    <col min="11032" max="11032" width="15.83203125" style="3" customWidth="1"/>
    <col min="11033" max="11037" width="13.33203125" style="3" customWidth="1"/>
    <col min="11038" max="11264" width="12" style="3"/>
    <col min="11265" max="11265" width="17" style="3" customWidth="1"/>
    <col min="11266" max="11266" width="16.6640625" style="3" customWidth="1"/>
    <col min="11267" max="11267" width="13.83203125" style="3" customWidth="1"/>
    <col min="11268" max="11269" width="11.83203125" style="3" customWidth="1"/>
    <col min="11270" max="11270" width="10.1640625" style="3" customWidth="1"/>
    <col min="11271" max="11274" width="5.83203125" style="3" customWidth="1"/>
    <col min="11275" max="11275" width="9.6640625" style="3" customWidth="1"/>
    <col min="11276" max="11276" width="11.83203125" style="3" customWidth="1"/>
    <col min="11277" max="11277" width="12" style="3"/>
    <col min="11278" max="11278" width="6.83203125" style="3" customWidth="1"/>
    <col min="11279" max="11279" width="25.5" style="3" bestFit="1" customWidth="1"/>
    <col min="11280" max="11280" width="12" style="3"/>
    <col min="11281" max="11281" width="11.83203125" style="3" customWidth="1"/>
    <col min="11282" max="11284" width="12" style="3"/>
    <col min="11285" max="11285" width="13.1640625" style="3" customWidth="1"/>
    <col min="11286" max="11286" width="12" style="3"/>
    <col min="11287" max="11287" width="12.83203125" style="3" customWidth="1"/>
    <col min="11288" max="11288" width="15.83203125" style="3" customWidth="1"/>
    <col min="11289" max="11293" width="13.33203125" style="3" customWidth="1"/>
    <col min="11294" max="11520" width="12" style="3"/>
    <col min="11521" max="11521" width="17" style="3" customWidth="1"/>
    <col min="11522" max="11522" width="16.6640625" style="3" customWidth="1"/>
    <col min="11523" max="11523" width="13.83203125" style="3" customWidth="1"/>
    <col min="11524" max="11525" width="11.83203125" style="3" customWidth="1"/>
    <col min="11526" max="11526" width="10.1640625" style="3" customWidth="1"/>
    <col min="11527" max="11530" width="5.83203125" style="3" customWidth="1"/>
    <col min="11531" max="11531" width="9.6640625" style="3" customWidth="1"/>
    <col min="11532" max="11532" width="11.83203125" style="3" customWidth="1"/>
    <col min="11533" max="11533" width="12" style="3"/>
    <col min="11534" max="11534" width="6.83203125" style="3" customWidth="1"/>
    <col min="11535" max="11535" width="25.5" style="3" bestFit="1" customWidth="1"/>
    <col min="11536" max="11536" width="12" style="3"/>
    <col min="11537" max="11537" width="11.83203125" style="3" customWidth="1"/>
    <col min="11538" max="11540" width="12" style="3"/>
    <col min="11541" max="11541" width="13.1640625" style="3" customWidth="1"/>
    <col min="11542" max="11542" width="12" style="3"/>
    <col min="11543" max="11543" width="12.83203125" style="3" customWidth="1"/>
    <col min="11544" max="11544" width="15.83203125" style="3" customWidth="1"/>
    <col min="11545" max="11549" width="13.33203125" style="3" customWidth="1"/>
    <col min="11550" max="11776" width="12" style="3"/>
    <col min="11777" max="11777" width="17" style="3" customWidth="1"/>
    <col min="11778" max="11778" width="16.6640625" style="3" customWidth="1"/>
    <col min="11779" max="11779" width="13.83203125" style="3" customWidth="1"/>
    <col min="11780" max="11781" width="11.83203125" style="3" customWidth="1"/>
    <col min="11782" max="11782" width="10.1640625" style="3" customWidth="1"/>
    <col min="11783" max="11786" width="5.83203125" style="3" customWidth="1"/>
    <col min="11787" max="11787" width="9.6640625" style="3" customWidth="1"/>
    <col min="11788" max="11788" width="11.83203125" style="3" customWidth="1"/>
    <col min="11789" max="11789" width="12" style="3"/>
    <col min="11790" max="11790" width="6.83203125" style="3" customWidth="1"/>
    <col min="11791" max="11791" width="25.5" style="3" bestFit="1" customWidth="1"/>
    <col min="11792" max="11792" width="12" style="3"/>
    <col min="11793" max="11793" width="11.83203125" style="3" customWidth="1"/>
    <col min="11794" max="11796" width="12" style="3"/>
    <col min="11797" max="11797" width="13.1640625" style="3" customWidth="1"/>
    <col min="11798" max="11798" width="12" style="3"/>
    <col min="11799" max="11799" width="12.83203125" style="3" customWidth="1"/>
    <col min="11800" max="11800" width="15.83203125" style="3" customWidth="1"/>
    <col min="11801" max="11805" width="13.33203125" style="3" customWidth="1"/>
    <col min="11806" max="12032" width="12" style="3"/>
    <col min="12033" max="12033" width="17" style="3" customWidth="1"/>
    <col min="12034" max="12034" width="16.6640625" style="3" customWidth="1"/>
    <col min="12035" max="12035" width="13.83203125" style="3" customWidth="1"/>
    <col min="12036" max="12037" width="11.83203125" style="3" customWidth="1"/>
    <col min="12038" max="12038" width="10.1640625" style="3" customWidth="1"/>
    <col min="12039" max="12042" width="5.83203125" style="3" customWidth="1"/>
    <col min="12043" max="12043" width="9.6640625" style="3" customWidth="1"/>
    <col min="12044" max="12044" width="11.83203125" style="3" customWidth="1"/>
    <col min="12045" max="12045" width="12" style="3"/>
    <col min="12046" max="12046" width="6.83203125" style="3" customWidth="1"/>
    <col min="12047" max="12047" width="25.5" style="3" bestFit="1" customWidth="1"/>
    <col min="12048" max="12048" width="12" style="3"/>
    <col min="12049" max="12049" width="11.83203125" style="3" customWidth="1"/>
    <col min="12050" max="12052" width="12" style="3"/>
    <col min="12053" max="12053" width="13.1640625" style="3" customWidth="1"/>
    <col min="12054" max="12054" width="12" style="3"/>
    <col min="12055" max="12055" width="12.83203125" style="3" customWidth="1"/>
    <col min="12056" max="12056" width="15.83203125" style="3" customWidth="1"/>
    <col min="12057" max="12061" width="13.33203125" style="3" customWidth="1"/>
    <col min="12062" max="12288" width="12" style="3"/>
    <col min="12289" max="12289" width="17" style="3" customWidth="1"/>
    <col min="12290" max="12290" width="16.6640625" style="3" customWidth="1"/>
    <col min="12291" max="12291" width="13.83203125" style="3" customWidth="1"/>
    <col min="12292" max="12293" width="11.83203125" style="3" customWidth="1"/>
    <col min="12294" max="12294" width="10.1640625" style="3" customWidth="1"/>
    <col min="12295" max="12298" width="5.83203125" style="3" customWidth="1"/>
    <col min="12299" max="12299" width="9.6640625" style="3" customWidth="1"/>
    <col min="12300" max="12300" width="11.83203125" style="3" customWidth="1"/>
    <col min="12301" max="12301" width="12" style="3"/>
    <col min="12302" max="12302" width="6.83203125" style="3" customWidth="1"/>
    <col min="12303" max="12303" width="25.5" style="3" bestFit="1" customWidth="1"/>
    <col min="12304" max="12304" width="12" style="3"/>
    <col min="12305" max="12305" width="11.83203125" style="3" customWidth="1"/>
    <col min="12306" max="12308" width="12" style="3"/>
    <col min="12309" max="12309" width="13.1640625" style="3" customWidth="1"/>
    <col min="12310" max="12310" width="12" style="3"/>
    <col min="12311" max="12311" width="12.83203125" style="3" customWidth="1"/>
    <col min="12312" max="12312" width="15.83203125" style="3" customWidth="1"/>
    <col min="12313" max="12317" width="13.33203125" style="3" customWidth="1"/>
    <col min="12318" max="12544" width="12" style="3"/>
    <col min="12545" max="12545" width="17" style="3" customWidth="1"/>
    <col min="12546" max="12546" width="16.6640625" style="3" customWidth="1"/>
    <col min="12547" max="12547" width="13.83203125" style="3" customWidth="1"/>
    <col min="12548" max="12549" width="11.83203125" style="3" customWidth="1"/>
    <col min="12550" max="12550" width="10.1640625" style="3" customWidth="1"/>
    <col min="12551" max="12554" width="5.83203125" style="3" customWidth="1"/>
    <col min="12555" max="12555" width="9.6640625" style="3" customWidth="1"/>
    <col min="12556" max="12556" width="11.83203125" style="3" customWidth="1"/>
    <col min="12557" max="12557" width="12" style="3"/>
    <col min="12558" max="12558" width="6.83203125" style="3" customWidth="1"/>
    <col min="12559" max="12559" width="25.5" style="3" bestFit="1" customWidth="1"/>
    <col min="12560" max="12560" width="12" style="3"/>
    <col min="12561" max="12561" width="11.83203125" style="3" customWidth="1"/>
    <col min="12562" max="12564" width="12" style="3"/>
    <col min="12565" max="12565" width="13.1640625" style="3" customWidth="1"/>
    <col min="12566" max="12566" width="12" style="3"/>
    <col min="12567" max="12567" width="12.83203125" style="3" customWidth="1"/>
    <col min="12568" max="12568" width="15.83203125" style="3" customWidth="1"/>
    <col min="12569" max="12573" width="13.33203125" style="3" customWidth="1"/>
    <col min="12574" max="12800" width="12" style="3"/>
    <col min="12801" max="12801" width="17" style="3" customWidth="1"/>
    <col min="12802" max="12802" width="16.6640625" style="3" customWidth="1"/>
    <col min="12803" max="12803" width="13.83203125" style="3" customWidth="1"/>
    <col min="12804" max="12805" width="11.83203125" style="3" customWidth="1"/>
    <col min="12806" max="12806" width="10.1640625" style="3" customWidth="1"/>
    <col min="12807" max="12810" width="5.83203125" style="3" customWidth="1"/>
    <col min="12811" max="12811" width="9.6640625" style="3" customWidth="1"/>
    <col min="12812" max="12812" width="11.83203125" style="3" customWidth="1"/>
    <col min="12813" max="12813" width="12" style="3"/>
    <col min="12814" max="12814" width="6.83203125" style="3" customWidth="1"/>
    <col min="12815" max="12815" width="25.5" style="3" bestFit="1" customWidth="1"/>
    <col min="12816" max="12816" width="12" style="3"/>
    <col min="12817" max="12817" width="11.83203125" style="3" customWidth="1"/>
    <col min="12818" max="12820" width="12" style="3"/>
    <col min="12821" max="12821" width="13.1640625" style="3" customWidth="1"/>
    <col min="12822" max="12822" width="12" style="3"/>
    <col min="12823" max="12823" width="12.83203125" style="3" customWidth="1"/>
    <col min="12824" max="12824" width="15.83203125" style="3" customWidth="1"/>
    <col min="12825" max="12829" width="13.33203125" style="3" customWidth="1"/>
    <col min="12830" max="13056" width="12" style="3"/>
    <col min="13057" max="13057" width="17" style="3" customWidth="1"/>
    <col min="13058" max="13058" width="16.6640625" style="3" customWidth="1"/>
    <col min="13059" max="13059" width="13.83203125" style="3" customWidth="1"/>
    <col min="13060" max="13061" width="11.83203125" style="3" customWidth="1"/>
    <col min="13062" max="13062" width="10.1640625" style="3" customWidth="1"/>
    <col min="13063" max="13066" width="5.83203125" style="3" customWidth="1"/>
    <col min="13067" max="13067" width="9.6640625" style="3" customWidth="1"/>
    <col min="13068" max="13068" width="11.83203125" style="3" customWidth="1"/>
    <col min="13069" max="13069" width="12" style="3"/>
    <col min="13070" max="13070" width="6.83203125" style="3" customWidth="1"/>
    <col min="13071" max="13071" width="25.5" style="3" bestFit="1" customWidth="1"/>
    <col min="13072" max="13072" width="12" style="3"/>
    <col min="13073" max="13073" width="11.83203125" style="3" customWidth="1"/>
    <col min="13074" max="13076" width="12" style="3"/>
    <col min="13077" max="13077" width="13.1640625" style="3" customWidth="1"/>
    <col min="13078" max="13078" width="12" style="3"/>
    <col min="13079" max="13079" width="12.83203125" style="3" customWidth="1"/>
    <col min="13080" max="13080" width="15.83203125" style="3" customWidth="1"/>
    <col min="13081" max="13085" width="13.33203125" style="3" customWidth="1"/>
    <col min="13086" max="13312" width="12" style="3"/>
    <col min="13313" max="13313" width="17" style="3" customWidth="1"/>
    <col min="13314" max="13314" width="16.6640625" style="3" customWidth="1"/>
    <col min="13315" max="13315" width="13.83203125" style="3" customWidth="1"/>
    <col min="13316" max="13317" width="11.83203125" style="3" customWidth="1"/>
    <col min="13318" max="13318" width="10.1640625" style="3" customWidth="1"/>
    <col min="13319" max="13322" width="5.83203125" style="3" customWidth="1"/>
    <col min="13323" max="13323" width="9.6640625" style="3" customWidth="1"/>
    <col min="13324" max="13324" width="11.83203125" style="3" customWidth="1"/>
    <col min="13325" max="13325" width="12" style="3"/>
    <col min="13326" max="13326" width="6.83203125" style="3" customWidth="1"/>
    <col min="13327" max="13327" width="25.5" style="3" bestFit="1" customWidth="1"/>
    <col min="13328" max="13328" width="12" style="3"/>
    <col min="13329" max="13329" width="11.83203125" style="3" customWidth="1"/>
    <col min="13330" max="13332" width="12" style="3"/>
    <col min="13333" max="13333" width="13.1640625" style="3" customWidth="1"/>
    <col min="13334" max="13334" width="12" style="3"/>
    <col min="13335" max="13335" width="12.83203125" style="3" customWidth="1"/>
    <col min="13336" max="13336" width="15.83203125" style="3" customWidth="1"/>
    <col min="13337" max="13341" width="13.33203125" style="3" customWidth="1"/>
    <col min="13342" max="13568" width="12" style="3"/>
    <col min="13569" max="13569" width="17" style="3" customWidth="1"/>
    <col min="13570" max="13570" width="16.6640625" style="3" customWidth="1"/>
    <col min="13571" max="13571" width="13.83203125" style="3" customWidth="1"/>
    <col min="13572" max="13573" width="11.83203125" style="3" customWidth="1"/>
    <col min="13574" max="13574" width="10.1640625" style="3" customWidth="1"/>
    <col min="13575" max="13578" width="5.83203125" style="3" customWidth="1"/>
    <col min="13579" max="13579" width="9.6640625" style="3" customWidth="1"/>
    <col min="13580" max="13580" width="11.83203125" style="3" customWidth="1"/>
    <col min="13581" max="13581" width="12" style="3"/>
    <col min="13582" max="13582" width="6.83203125" style="3" customWidth="1"/>
    <col min="13583" max="13583" width="25.5" style="3" bestFit="1" customWidth="1"/>
    <col min="13584" max="13584" width="12" style="3"/>
    <col min="13585" max="13585" width="11.83203125" style="3" customWidth="1"/>
    <col min="13586" max="13588" width="12" style="3"/>
    <col min="13589" max="13589" width="13.1640625" style="3" customWidth="1"/>
    <col min="13590" max="13590" width="12" style="3"/>
    <col min="13591" max="13591" width="12.83203125" style="3" customWidth="1"/>
    <col min="13592" max="13592" width="15.83203125" style="3" customWidth="1"/>
    <col min="13593" max="13597" width="13.33203125" style="3" customWidth="1"/>
    <col min="13598" max="13824" width="12" style="3"/>
    <col min="13825" max="13825" width="17" style="3" customWidth="1"/>
    <col min="13826" max="13826" width="16.6640625" style="3" customWidth="1"/>
    <col min="13827" max="13827" width="13.83203125" style="3" customWidth="1"/>
    <col min="13828" max="13829" width="11.83203125" style="3" customWidth="1"/>
    <col min="13830" max="13830" width="10.1640625" style="3" customWidth="1"/>
    <col min="13831" max="13834" width="5.83203125" style="3" customWidth="1"/>
    <col min="13835" max="13835" width="9.6640625" style="3" customWidth="1"/>
    <col min="13836" max="13836" width="11.83203125" style="3" customWidth="1"/>
    <col min="13837" max="13837" width="12" style="3"/>
    <col min="13838" max="13838" width="6.83203125" style="3" customWidth="1"/>
    <col min="13839" max="13839" width="25.5" style="3" bestFit="1" customWidth="1"/>
    <col min="13840" max="13840" width="12" style="3"/>
    <col min="13841" max="13841" width="11.83203125" style="3" customWidth="1"/>
    <col min="13842" max="13844" width="12" style="3"/>
    <col min="13845" max="13845" width="13.1640625" style="3" customWidth="1"/>
    <col min="13846" max="13846" width="12" style="3"/>
    <col min="13847" max="13847" width="12.83203125" style="3" customWidth="1"/>
    <col min="13848" max="13848" width="15.83203125" style="3" customWidth="1"/>
    <col min="13849" max="13853" width="13.33203125" style="3" customWidth="1"/>
    <col min="13854" max="14080" width="12" style="3"/>
    <col min="14081" max="14081" width="17" style="3" customWidth="1"/>
    <col min="14082" max="14082" width="16.6640625" style="3" customWidth="1"/>
    <col min="14083" max="14083" width="13.83203125" style="3" customWidth="1"/>
    <col min="14084" max="14085" width="11.83203125" style="3" customWidth="1"/>
    <col min="14086" max="14086" width="10.1640625" style="3" customWidth="1"/>
    <col min="14087" max="14090" width="5.83203125" style="3" customWidth="1"/>
    <col min="14091" max="14091" width="9.6640625" style="3" customWidth="1"/>
    <col min="14092" max="14092" width="11.83203125" style="3" customWidth="1"/>
    <col min="14093" max="14093" width="12" style="3"/>
    <col min="14094" max="14094" width="6.83203125" style="3" customWidth="1"/>
    <col min="14095" max="14095" width="25.5" style="3" bestFit="1" customWidth="1"/>
    <col min="14096" max="14096" width="12" style="3"/>
    <col min="14097" max="14097" width="11.83203125" style="3" customWidth="1"/>
    <col min="14098" max="14100" width="12" style="3"/>
    <col min="14101" max="14101" width="13.1640625" style="3" customWidth="1"/>
    <col min="14102" max="14102" width="12" style="3"/>
    <col min="14103" max="14103" width="12.83203125" style="3" customWidth="1"/>
    <col min="14104" max="14104" width="15.83203125" style="3" customWidth="1"/>
    <col min="14105" max="14109" width="13.33203125" style="3" customWidth="1"/>
    <col min="14110" max="14336" width="12" style="3"/>
    <col min="14337" max="14337" width="17" style="3" customWidth="1"/>
    <col min="14338" max="14338" width="16.6640625" style="3" customWidth="1"/>
    <col min="14339" max="14339" width="13.83203125" style="3" customWidth="1"/>
    <col min="14340" max="14341" width="11.83203125" style="3" customWidth="1"/>
    <col min="14342" max="14342" width="10.1640625" style="3" customWidth="1"/>
    <col min="14343" max="14346" width="5.83203125" style="3" customWidth="1"/>
    <col min="14347" max="14347" width="9.6640625" style="3" customWidth="1"/>
    <col min="14348" max="14348" width="11.83203125" style="3" customWidth="1"/>
    <col min="14349" max="14349" width="12" style="3"/>
    <col min="14350" max="14350" width="6.83203125" style="3" customWidth="1"/>
    <col min="14351" max="14351" width="25.5" style="3" bestFit="1" customWidth="1"/>
    <col min="14352" max="14352" width="12" style="3"/>
    <col min="14353" max="14353" width="11.83203125" style="3" customWidth="1"/>
    <col min="14354" max="14356" width="12" style="3"/>
    <col min="14357" max="14357" width="13.1640625" style="3" customWidth="1"/>
    <col min="14358" max="14358" width="12" style="3"/>
    <col min="14359" max="14359" width="12.83203125" style="3" customWidth="1"/>
    <col min="14360" max="14360" width="15.83203125" style="3" customWidth="1"/>
    <col min="14361" max="14365" width="13.33203125" style="3" customWidth="1"/>
    <col min="14366" max="14592" width="12" style="3"/>
    <col min="14593" max="14593" width="17" style="3" customWidth="1"/>
    <col min="14594" max="14594" width="16.6640625" style="3" customWidth="1"/>
    <col min="14595" max="14595" width="13.83203125" style="3" customWidth="1"/>
    <col min="14596" max="14597" width="11.83203125" style="3" customWidth="1"/>
    <col min="14598" max="14598" width="10.1640625" style="3" customWidth="1"/>
    <col min="14599" max="14602" width="5.83203125" style="3" customWidth="1"/>
    <col min="14603" max="14603" width="9.6640625" style="3" customWidth="1"/>
    <col min="14604" max="14604" width="11.83203125" style="3" customWidth="1"/>
    <col min="14605" max="14605" width="12" style="3"/>
    <col min="14606" max="14606" width="6.83203125" style="3" customWidth="1"/>
    <col min="14607" max="14607" width="25.5" style="3" bestFit="1" customWidth="1"/>
    <col min="14608" max="14608" width="12" style="3"/>
    <col min="14609" max="14609" width="11.83203125" style="3" customWidth="1"/>
    <col min="14610" max="14612" width="12" style="3"/>
    <col min="14613" max="14613" width="13.1640625" style="3" customWidth="1"/>
    <col min="14614" max="14614" width="12" style="3"/>
    <col min="14615" max="14615" width="12.83203125" style="3" customWidth="1"/>
    <col min="14616" max="14616" width="15.83203125" style="3" customWidth="1"/>
    <col min="14617" max="14621" width="13.33203125" style="3" customWidth="1"/>
    <col min="14622" max="14848" width="12" style="3"/>
    <col min="14849" max="14849" width="17" style="3" customWidth="1"/>
    <col min="14850" max="14850" width="16.6640625" style="3" customWidth="1"/>
    <col min="14851" max="14851" width="13.83203125" style="3" customWidth="1"/>
    <col min="14852" max="14853" width="11.83203125" style="3" customWidth="1"/>
    <col min="14854" max="14854" width="10.1640625" style="3" customWidth="1"/>
    <col min="14855" max="14858" width="5.83203125" style="3" customWidth="1"/>
    <col min="14859" max="14859" width="9.6640625" style="3" customWidth="1"/>
    <col min="14860" max="14860" width="11.83203125" style="3" customWidth="1"/>
    <col min="14861" max="14861" width="12" style="3"/>
    <col min="14862" max="14862" width="6.83203125" style="3" customWidth="1"/>
    <col min="14863" max="14863" width="25.5" style="3" bestFit="1" customWidth="1"/>
    <col min="14864" max="14864" width="12" style="3"/>
    <col min="14865" max="14865" width="11.83203125" style="3" customWidth="1"/>
    <col min="14866" max="14868" width="12" style="3"/>
    <col min="14869" max="14869" width="13.1640625" style="3" customWidth="1"/>
    <col min="14870" max="14870" width="12" style="3"/>
    <col min="14871" max="14871" width="12.83203125" style="3" customWidth="1"/>
    <col min="14872" max="14872" width="15.83203125" style="3" customWidth="1"/>
    <col min="14873" max="14877" width="13.33203125" style="3" customWidth="1"/>
    <col min="14878" max="15104" width="12" style="3"/>
    <col min="15105" max="15105" width="17" style="3" customWidth="1"/>
    <col min="15106" max="15106" width="16.6640625" style="3" customWidth="1"/>
    <col min="15107" max="15107" width="13.83203125" style="3" customWidth="1"/>
    <col min="15108" max="15109" width="11.83203125" style="3" customWidth="1"/>
    <col min="15110" max="15110" width="10.1640625" style="3" customWidth="1"/>
    <col min="15111" max="15114" width="5.83203125" style="3" customWidth="1"/>
    <col min="15115" max="15115" width="9.6640625" style="3" customWidth="1"/>
    <col min="15116" max="15116" width="11.83203125" style="3" customWidth="1"/>
    <col min="15117" max="15117" width="12" style="3"/>
    <col min="15118" max="15118" width="6.83203125" style="3" customWidth="1"/>
    <col min="15119" max="15119" width="25.5" style="3" bestFit="1" customWidth="1"/>
    <col min="15120" max="15120" width="12" style="3"/>
    <col min="15121" max="15121" width="11.83203125" style="3" customWidth="1"/>
    <col min="15122" max="15124" width="12" style="3"/>
    <col min="15125" max="15125" width="13.1640625" style="3" customWidth="1"/>
    <col min="15126" max="15126" width="12" style="3"/>
    <col min="15127" max="15127" width="12.83203125" style="3" customWidth="1"/>
    <col min="15128" max="15128" width="15.83203125" style="3" customWidth="1"/>
    <col min="15129" max="15133" width="13.33203125" style="3" customWidth="1"/>
    <col min="15134" max="15360" width="12" style="3"/>
    <col min="15361" max="15361" width="17" style="3" customWidth="1"/>
    <col min="15362" max="15362" width="16.6640625" style="3" customWidth="1"/>
    <col min="15363" max="15363" width="13.83203125" style="3" customWidth="1"/>
    <col min="15364" max="15365" width="11.83203125" style="3" customWidth="1"/>
    <col min="15366" max="15366" width="10.1640625" style="3" customWidth="1"/>
    <col min="15367" max="15370" width="5.83203125" style="3" customWidth="1"/>
    <col min="15371" max="15371" width="9.6640625" style="3" customWidth="1"/>
    <col min="15372" max="15372" width="11.83203125" style="3" customWidth="1"/>
    <col min="15373" max="15373" width="12" style="3"/>
    <col min="15374" max="15374" width="6.83203125" style="3" customWidth="1"/>
    <col min="15375" max="15375" width="25.5" style="3" bestFit="1" customWidth="1"/>
    <col min="15376" max="15376" width="12" style="3"/>
    <col min="15377" max="15377" width="11.83203125" style="3" customWidth="1"/>
    <col min="15378" max="15380" width="12" style="3"/>
    <col min="15381" max="15381" width="13.1640625" style="3" customWidth="1"/>
    <col min="15382" max="15382" width="12" style="3"/>
    <col min="15383" max="15383" width="12.83203125" style="3" customWidth="1"/>
    <col min="15384" max="15384" width="15.83203125" style="3" customWidth="1"/>
    <col min="15385" max="15389" width="13.33203125" style="3" customWidth="1"/>
    <col min="15390" max="15616" width="12" style="3"/>
    <col min="15617" max="15617" width="17" style="3" customWidth="1"/>
    <col min="15618" max="15618" width="16.6640625" style="3" customWidth="1"/>
    <col min="15619" max="15619" width="13.83203125" style="3" customWidth="1"/>
    <col min="15620" max="15621" width="11.83203125" style="3" customWidth="1"/>
    <col min="15622" max="15622" width="10.1640625" style="3" customWidth="1"/>
    <col min="15623" max="15626" width="5.83203125" style="3" customWidth="1"/>
    <col min="15627" max="15627" width="9.6640625" style="3" customWidth="1"/>
    <col min="15628" max="15628" width="11.83203125" style="3" customWidth="1"/>
    <col min="15629" max="15629" width="12" style="3"/>
    <col min="15630" max="15630" width="6.83203125" style="3" customWidth="1"/>
    <col min="15631" max="15631" width="25.5" style="3" bestFit="1" customWidth="1"/>
    <col min="15632" max="15632" width="12" style="3"/>
    <col min="15633" max="15633" width="11.83203125" style="3" customWidth="1"/>
    <col min="15634" max="15636" width="12" style="3"/>
    <col min="15637" max="15637" width="13.1640625" style="3" customWidth="1"/>
    <col min="15638" max="15638" width="12" style="3"/>
    <col min="15639" max="15639" width="12.83203125" style="3" customWidth="1"/>
    <col min="15640" max="15640" width="15.83203125" style="3" customWidth="1"/>
    <col min="15641" max="15645" width="13.33203125" style="3" customWidth="1"/>
    <col min="15646" max="15872" width="12" style="3"/>
    <col min="15873" max="15873" width="17" style="3" customWidth="1"/>
    <col min="15874" max="15874" width="16.6640625" style="3" customWidth="1"/>
    <col min="15875" max="15875" width="13.83203125" style="3" customWidth="1"/>
    <col min="15876" max="15877" width="11.83203125" style="3" customWidth="1"/>
    <col min="15878" max="15878" width="10.1640625" style="3" customWidth="1"/>
    <col min="15879" max="15882" width="5.83203125" style="3" customWidth="1"/>
    <col min="15883" max="15883" width="9.6640625" style="3" customWidth="1"/>
    <col min="15884" max="15884" width="11.83203125" style="3" customWidth="1"/>
    <col min="15885" max="15885" width="12" style="3"/>
    <col min="15886" max="15886" width="6.83203125" style="3" customWidth="1"/>
    <col min="15887" max="15887" width="25.5" style="3" bestFit="1" customWidth="1"/>
    <col min="15888" max="15888" width="12" style="3"/>
    <col min="15889" max="15889" width="11.83203125" style="3" customWidth="1"/>
    <col min="15890" max="15892" width="12" style="3"/>
    <col min="15893" max="15893" width="13.1640625" style="3" customWidth="1"/>
    <col min="15894" max="15894" width="12" style="3"/>
    <col min="15895" max="15895" width="12.83203125" style="3" customWidth="1"/>
    <col min="15896" max="15896" width="15.83203125" style="3" customWidth="1"/>
    <col min="15897" max="15901" width="13.33203125" style="3" customWidth="1"/>
    <col min="15902" max="16128" width="12" style="3"/>
    <col min="16129" max="16129" width="17" style="3" customWidth="1"/>
    <col min="16130" max="16130" width="16.6640625" style="3" customWidth="1"/>
    <col min="16131" max="16131" width="13.83203125" style="3" customWidth="1"/>
    <col min="16132" max="16133" width="11.83203125" style="3" customWidth="1"/>
    <col min="16134" max="16134" width="10.1640625" style="3" customWidth="1"/>
    <col min="16135" max="16138" width="5.83203125" style="3" customWidth="1"/>
    <col min="16139" max="16139" width="9.6640625" style="3" customWidth="1"/>
    <col min="16140" max="16140" width="11.83203125" style="3" customWidth="1"/>
    <col min="16141" max="16141" width="12" style="3"/>
    <col min="16142" max="16142" width="6.83203125" style="3" customWidth="1"/>
    <col min="16143" max="16143" width="25.5" style="3" bestFit="1" customWidth="1"/>
    <col min="16144" max="16144" width="12" style="3"/>
    <col min="16145" max="16145" width="11.83203125" style="3" customWidth="1"/>
    <col min="16146" max="16148" width="12" style="3"/>
    <col min="16149" max="16149" width="13.1640625" style="3" customWidth="1"/>
    <col min="16150" max="16150" width="12" style="3"/>
    <col min="16151" max="16151" width="12.83203125" style="3" customWidth="1"/>
    <col min="16152" max="16152" width="15.83203125" style="3" customWidth="1"/>
    <col min="16153" max="16157" width="13.33203125" style="3" customWidth="1"/>
    <col min="16158" max="16384" width="12" style="3"/>
  </cols>
  <sheetData>
    <row r="1" spans="1:29" s="1" customFormat="1" ht="35.1" customHeight="1">
      <c r="A1" s="126" t="s">
        <v>347</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row>
    <row r="2" spans="1:29" s="1" customFormat="1" ht="44.1" customHeight="1">
      <c r="A2" s="23" t="s">
        <v>62</v>
      </c>
      <c r="B2" s="23" t="s">
        <v>63</v>
      </c>
      <c r="C2" s="23" t="s">
        <v>64</v>
      </c>
      <c r="D2" s="23" t="s">
        <v>65</v>
      </c>
      <c r="E2" s="23" t="s">
        <v>66</v>
      </c>
      <c r="F2" s="23" t="s">
        <v>67</v>
      </c>
      <c r="G2" s="23" t="s">
        <v>68</v>
      </c>
      <c r="H2" s="22" t="s">
        <v>69</v>
      </c>
      <c r="I2" s="22" t="s">
        <v>70</v>
      </c>
      <c r="J2" s="22" t="s">
        <v>71</v>
      </c>
      <c r="K2" s="22" t="s">
        <v>72</v>
      </c>
      <c r="L2" s="22" t="s">
        <v>73</v>
      </c>
      <c r="M2" s="22" t="s">
        <v>74</v>
      </c>
      <c r="N2" s="22" t="s">
        <v>75</v>
      </c>
      <c r="O2" s="22" t="s">
        <v>76</v>
      </c>
      <c r="P2" s="22" t="s">
        <v>77</v>
      </c>
      <c r="Q2" s="22" t="s">
        <v>78</v>
      </c>
      <c r="R2" s="21" t="s">
        <v>79</v>
      </c>
      <c r="S2" s="71" t="s">
        <v>80</v>
      </c>
      <c r="T2" s="22" t="s">
        <v>81</v>
      </c>
      <c r="U2" s="22" t="s">
        <v>82</v>
      </c>
      <c r="V2" s="22" t="s">
        <v>83</v>
      </c>
      <c r="W2" s="22" t="s">
        <v>84</v>
      </c>
      <c r="X2" s="71" t="s">
        <v>85</v>
      </c>
      <c r="Y2" s="70" t="s">
        <v>86</v>
      </c>
      <c r="Z2" s="70" t="s">
        <v>87</v>
      </c>
      <c r="AA2" s="70" t="s">
        <v>88</v>
      </c>
      <c r="AB2" s="71" t="s">
        <v>89</v>
      </c>
      <c r="AC2" s="71" t="s">
        <v>90</v>
      </c>
    </row>
    <row r="3" spans="1:29" ht="162" customHeight="1">
      <c r="A3" s="28" t="s">
        <v>237</v>
      </c>
      <c r="B3" s="26" t="s">
        <v>91</v>
      </c>
      <c r="C3" s="25" t="s">
        <v>238</v>
      </c>
      <c r="D3" s="27" t="s">
        <v>239</v>
      </c>
      <c r="E3" s="72" t="s">
        <v>240</v>
      </c>
      <c r="F3" s="4"/>
      <c r="G3" s="4"/>
      <c r="H3" s="4"/>
      <c r="I3" s="4"/>
      <c r="J3" s="4"/>
      <c r="K3" s="73" t="s">
        <v>241</v>
      </c>
      <c r="L3" s="73" t="s">
        <v>242</v>
      </c>
      <c r="M3" s="74" t="s">
        <v>348</v>
      </c>
      <c r="N3" s="74" t="s">
        <v>243</v>
      </c>
      <c r="O3" s="75" t="s">
        <v>244</v>
      </c>
      <c r="P3" s="76" t="s">
        <v>245</v>
      </c>
      <c r="Q3" s="31">
        <v>2016</v>
      </c>
      <c r="R3" s="73" t="s">
        <v>246</v>
      </c>
      <c r="S3" s="4"/>
      <c r="T3" s="73" t="s">
        <v>349</v>
      </c>
      <c r="U3" s="4"/>
      <c r="V3" s="4"/>
      <c r="W3" s="73" t="s">
        <v>247</v>
      </c>
      <c r="X3" s="27"/>
      <c r="Y3" s="103">
        <v>953017.02</v>
      </c>
      <c r="Z3" s="103">
        <v>905275.66</v>
      </c>
      <c r="AA3" s="103">
        <v>0</v>
      </c>
      <c r="AB3" s="104">
        <v>0</v>
      </c>
      <c r="AC3" s="104">
        <v>0</v>
      </c>
    </row>
    <row r="4" spans="1:29" ht="74.25" customHeight="1">
      <c r="A4" s="28" t="s">
        <v>237</v>
      </c>
      <c r="B4" s="26" t="s">
        <v>92</v>
      </c>
      <c r="C4" s="30" t="s">
        <v>248</v>
      </c>
      <c r="D4" s="4"/>
      <c r="E4" s="30"/>
      <c r="F4" s="4"/>
      <c r="G4" s="4"/>
      <c r="H4" s="4"/>
      <c r="I4" s="4"/>
      <c r="J4" s="4"/>
      <c r="K4" s="4"/>
      <c r="L4" s="73" t="s">
        <v>249</v>
      </c>
      <c r="M4" s="4"/>
      <c r="N4" s="4"/>
      <c r="O4" s="77" t="s">
        <v>93</v>
      </c>
      <c r="P4" s="78" t="s">
        <v>245</v>
      </c>
      <c r="Q4" s="4"/>
      <c r="R4" s="78" t="s">
        <v>250</v>
      </c>
      <c r="S4" s="4"/>
      <c r="T4" s="74" t="s">
        <v>350</v>
      </c>
      <c r="U4" s="4"/>
      <c r="V4" s="4"/>
      <c r="W4" s="74" t="s">
        <v>251</v>
      </c>
      <c r="X4" s="73" t="s">
        <v>252</v>
      </c>
      <c r="Y4" s="24"/>
      <c r="Z4" s="24"/>
      <c r="AA4" s="24"/>
      <c r="AB4" s="4"/>
      <c r="AC4" s="29"/>
    </row>
    <row r="5" spans="1:29" ht="129.75" customHeight="1">
      <c r="A5" s="28" t="s">
        <v>237</v>
      </c>
      <c r="B5" s="23"/>
      <c r="C5" s="4"/>
      <c r="D5" s="4"/>
      <c r="E5" s="41" t="s">
        <v>253</v>
      </c>
      <c r="F5" s="4"/>
      <c r="G5" s="4"/>
      <c r="H5" s="4"/>
      <c r="I5" s="4"/>
      <c r="J5" s="4"/>
      <c r="K5" s="4"/>
      <c r="L5" s="79" t="s">
        <v>254</v>
      </c>
      <c r="M5" s="4"/>
      <c r="N5" s="4"/>
      <c r="O5" s="4" t="s">
        <v>94</v>
      </c>
      <c r="P5" s="4"/>
      <c r="Q5" s="4"/>
      <c r="R5" s="4"/>
      <c r="S5" s="4"/>
      <c r="T5" s="4"/>
      <c r="U5" s="4"/>
      <c r="V5" s="4"/>
      <c r="W5" s="74" t="s">
        <v>255</v>
      </c>
      <c r="X5" s="74" t="s">
        <v>256</v>
      </c>
      <c r="Y5" s="24"/>
      <c r="Z5" s="24"/>
      <c r="AA5" s="24"/>
      <c r="AB5" s="4"/>
      <c r="AC5" s="29"/>
    </row>
    <row r="6" spans="1:29" ht="61.5" customHeight="1">
      <c r="A6" s="28" t="s">
        <v>237</v>
      </c>
      <c r="B6" s="38" t="s">
        <v>95</v>
      </c>
      <c r="C6" s="4"/>
      <c r="D6" s="4"/>
      <c r="E6" s="27"/>
      <c r="F6" s="4"/>
      <c r="G6" s="4"/>
      <c r="H6" s="4"/>
      <c r="I6" s="4"/>
      <c r="J6" s="4"/>
      <c r="K6" s="4"/>
      <c r="L6" s="41"/>
      <c r="M6" s="4"/>
      <c r="N6" s="4"/>
      <c r="O6" s="4"/>
      <c r="P6" s="4"/>
      <c r="Q6" s="4"/>
      <c r="R6" s="4"/>
      <c r="S6" s="4"/>
      <c r="T6" s="4"/>
      <c r="U6" s="4"/>
      <c r="V6" s="4"/>
      <c r="W6" s="41"/>
      <c r="X6" s="41"/>
      <c r="Y6" s="24"/>
      <c r="Z6" s="24"/>
      <c r="AA6" s="24"/>
      <c r="AB6" s="4"/>
      <c r="AC6" s="29"/>
    </row>
    <row r="7" spans="1:29" ht="22.5" customHeight="1">
      <c r="A7" s="28" t="s">
        <v>237</v>
      </c>
      <c r="B7" s="89" t="s">
        <v>96</v>
      </c>
      <c r="D7" s="4"/>
      <c r="E7" s="4"/>
      <c r="F7" s="4"/>
      <c r="G7" s="4"/>
      <c r="H7" s="4"/>
      <c r="I7" s="4"/>
      <c r="J7" s="4"/>
      <c r="K7" s="4"/>
      <c r="L7" s="4"/>
      <c r="M7" s="4"/>
      <c r="N7" s="4"/>
      <c r="O7" s="4"/>
      <c r="P7" s="4"/>
      <c r="Q7" s="4"/>
      <c r="R7" s="4"/>
      <c r="S7" s="4"/>
      <c r="T7" s="4"/>
      <c r="U7" s="4"/>
      <c r="V7" s="4"/>
      <c r="W7" s="4"/>
      <c r="X7" s="4"/>
      <c r="Y7" s="24"/>
      <c r="Z7" s="24"/>
      <c r="AA7" s="24"/>
      <c r="AB7" s="4"/>
      <c r="AC7" s="29"/>
    </row>
    <row r="8" spans="1:29" ht="105.75" customHeight="1">
      <c r="A8" s="28" t="s">
        <v>237</v>
      </c>
      <c r="B8" s="23"/>
      <c r="C8" s="4"/>
      <c r="D8" s="4"/>
      <c r="E8" s="4"/>
      <c r="F8" s="80" t="s">
        <v>257</v>
      </c>
      <c r="G8" s="4"/>
      <c r="H8" s="4"/>
      <c r="I8" s="4"/>
      <c r="J8" s="4"/>
      <c r="K8" s="4"/>
      <c r="L8" s="4"/>
      <c r="M8" s="4"/>
      <c r="N8" s="4"/>
      <c r="O8" s="77" t="s">
        <v>97</v>
      </c>
      <c r="P8" s="78" t="s">
        <v>245</v>
      </c>
      <c r="Q8" s="4"/>
      <c r="R8" s="74" t="s">
        <v>258</v>
      </c>
      <c r="S8" s="4"/>
      <c r="T8" s="4"/>
      <c r="U8" s="4"/>
      <c r="V8" s="4"/>
      <c r="W8" s="74"/>
      <c r="X8" s="79"/>
      <c r="Y8" s="24"/>
      <c r="Z8" s="24"/>
      <c r="AA8" s="24"/>
      <c r="AB8" s="4"/>
      <c r="AC8" s="29"/>
    </row>
    <row r="9" spans="1:29" ht="49.5" customHeight="1">
      <c r="A9" s="5" t="s">
        <v>237</v>
      </c>
      <c r="B9" s="38" t="s">
        <v>98</v>
      </c>
      <c r="C9" s="4"/>
      <c r="D9" s="4"/>
      <c r="E9" s="4"/>
      <c r="F9" s="27" t="s">
        <v>259</v>
      </c>
      <c r="G9" s="4"/>
      <c r="H9" s="4"/>
      <c r="I9" s="4"/>
      <c r="J9" s="4"/>
      <c r="K9" s="4"/>
      <c r="L9" s="4"/>
      <c r="M9" s="4"/>
      <c r="N9" s="4"/>
      <c r="O9" s="77" t="s">
        <v>99</v>
      </c>
      <c r="P9" s="78" t="s">
        <v>245</v>
      </c>
      <c r="Q9" s="4"/>
      <c r="R9" s="74" t="s">
        <v>260</v>
      </c>
      <c r="S9" s="4"/>
      <c r="T9" s="4"/>
      <c r="U9" s="4"/>
      <c r="V9" s="4"/>
      <c r="W9" s="4"/>
      <c r="X9" s="4"/>
      <c r="Y9" s="24"/>
      <c r="Z9" s="24"/>
      <c r="AA9" s="24"/>
      <c r="AB9" s="4"/>
      <c r="AC9" s="29"/>
    </row>
    <row r="10" spans="1:29" ht="22.5" customHeight="1">
      <c r="A10" s="5" t="s">
        <v>237</v>
      </c>
      <c r="B10" s="89" t="s">
        <v>100</v>
      </c>
      <c r="C10" s="4"/>
      <c r="D10" s="4"/>
      <c r="E10" s="4"/>
      <c r="F10" s="4"/>
      <c r="G10" s="4"/>
      <c r="H10" s="4"/>
      <c r="I10" s="4"/>
      <c r="J10" s="4"/>
      <c r="K10" s="4"/>
      <c r="L10" s="4"/>
      <c r="M10" s="4"/>
      <c r="N10" s="4"/>
      <c r="O10" s="4"/>
      <c r="P10" s="4"/>
      <c r="Q10" s="4"/>
      <c r="R10" s="4"/>
      <c r="S10" s="4"/>
      <c r="T10" s="4"/>
      <c r="U10" s="4"/>
      <c r="V10" s="4"/>
      <c r="W10" s="4"/>
      <c r="X10" s="4"/>
      <c r="Y10" s="24"/>
      <c r="Z10" s="24"/>
      <c r="AA10" s="24"/>
      <c r="AB10" s="4"/>
      <c r="AC10" s="29"/>
    </row>
    <row r="11" spans="1:29" ht="87.75" customHeight="1">
      <c r="A11" s="28" t="s">
        <v>237</v>
      </c>
      <c r="B11" s="32" t="s">
        <v>92</v>
      </c>
      <c r="C11" s="73" t="s">
        <v>261</v>
      </c>
      <c r="D11" s="4"/>
      <c r="E11" s="4"/>
      <c r="F11" s="4"/>
      <c r="G11" s="4"/>
      <c r="H11" s="4"/>
      <c r="I11" s="4"/>
      <c r="J11" s="4"/>
      <c r="K11" s="4"/>
      <c r="L11" s="73" t="s">
        <v>262</v>
      </c>
      <c r="M11" s="4"/>
      <c r="N11" s="4"/>
      <c r="O11" s="77" t="s">
        <v>93</v>
      </c>
      <c r="P11" s="78" t="s">
        <v>245</v>
      </c>
      <c r="Q11" s="4"/>
      <c r="R11" s="4"/>
      <c r="S11" s="4"/>
      <c r="T11" s="4"/>
      <c r="U11" s="4"/>
      <c r="V11" s="4"/>
      <c r="W11" s="79" t="s">
        <v>263</v>
      </c>
      <c r="X11" s="73" t="s">
        <v>264</v>
      </c>
      <c r="Y11" s="24"/>
      <c r="Z11" s="24"/>
      <c r="AA11" s="24"/>
      <c r="AB11" s="4"/>
      <c r="AC11" s="29"/>
    </row>
    <row r="12" spans="1:29" ht="78" customHeight="1">
      <c r="A12" s="28" t="s">
        <v>237</v>
      </c>
      <c r="B12" s="40"/>
      <c r="C12" s="4"/>
      <c r="D12" s="4"/>
      <c r="E12" s="74" t="s">
        <v>261</v>
      </c>
      <c r="F12" s="4"/>
      <c r="G12" s="4"/>
      <c r="H12" s="4"/>
      <c r="I12" s="4"/>
      <c r="J12" s="4"/>
      <c r="K12" s="4"/>
      <c r="L12" s="74" t="s">
        <v>265</v>
      </c>
      <c r="M12" s="4"/>
      <c r="N12" s="4"/>
      <c r="O12" s="77" t="s">
        <v>94</v>
      </c>
      <c r="P12" s="78" t="s">
        <v>245</v>
      </c>
      <c r="Q12" s="4"/>
      <c r="R12" s="4"/>
      <c r="S12" s="4"/>
      <c r="T12" s="4"/>
      <c r="U12" s="4"/>
      <c r="V12" s="4"/>
      <c r="W12" s="74" t="s">
        <v>266</v>
      </c>
      <c r="X12" s="74" t="s">
        <v>267</v>
      </c>
      <c r="Y12" s="24"/>
      <c r="Z12" s="24"/>
      <c r="AA12" s="24"/>
      <c r="AB12" s="4"/>
      <c r="AC12" s="29"/>
    </row>
    <row r="13" spans="1:29" ht="11.25">
      <c r="A13" s="28"/>
      <c r="B13" s="39" t="s">
        <v>95</v>
      </c>
      <c r="C13" s="4"/>
      <c r="D13" s="4"/>
      <c r="E13" s="4"/>
      <c r="F13" s="4"/>
      <c r="G13" s="4"/>
      <c r="H13" s="4"/>
      <c r="I13" s="4"/>
      <c r="J13" s="4"/>
      <c r="K13" s="4"/>
      <c r="L13" s="4"/>
      <c r="M13" s="4"/>
      <c r="N13" s="4"/>
      <c r="O13" s="4"/>
      <c r="P13" s="4"/>
      <c r="Q13" s="4"/>
      <c r="R13" s="4"/>
      <c r="S13" s="4"/>
      <c r="T13" s="4"/>
      <c r="U13" s="4"/>
      <c r="V13" s="4"/>
      <c r="W13" s="4"/>
      <c r="X13" s="4"/>
      <c r="Y13" s="24"/>
      <c r="Z13" s="24"/>
      <c r="AA13" s="24"/>
      <c r="AB13" s="4"/>
      <c r="AC13" s="29"/>
    </row>
    <row r="14" spans="1:29" ht="6.75" customHeight="1">
      <c r="A14" s="28"/>
      <c r="B14" s="37" t="s">
        <v>96</v>
      </c>
      <c r="C14" s="4"/>
      <c r="D14" s="4"/>
      <c r="E14" s="4"/>
      <c r="F14" s="4"/>
      <c r="G14" s="4"/>
      <c r="H14" s="4"/>
      <c r="I14" s="4"/>
      <c r="J14" s="4"/>
      <c r="K14" s="4"/>
      <c r="L14" s="4"/>
      <c r="M14" s="4"/>
      <c r="N14" s="4"/>
      <c r="O14" s="4"/>
      <c r="P14" s="4"/>
      <c r="Q14" s="4"/>
      <c r="R14" s="4"/>
      <c r="S14" s="4"/>
      <c r="T14" s="4"/>
      <c r="U14" s="4"/>
      <c r="V14" s="4"/>
      <c r="W14" s="4"/>
      <c r="X14" s="4"/>
      <c r="Y14" s="24"/>
      <c r="Z14" s="24"/>
      <c r="AA14" s="24"/>
      <c r="AB14" s="4"/>
      <c r="AC14" s="29"/>
    </row>
    <row r="15" spans="1:29" ht="113.25" customHeight="1">
      <c r="A15" s="28" t="s">
        <v>237</v>
      </c>
      <c r="B15" s="40"/>
      <c r="C15" s="4"/>
      <c r="D15" s="4"/>
      <c r="E15" s="4"/>
      <c r="F15" s="41" t="s">
        <v>268</v>
      </c>
      <c r="G15" s="4"/>
      <c r="H15" s="4"/>
      <c r="I15" s="4"/>
      <c r="J15" s="4"/>
      <c r="K15" s="4"/>
      <c r="L15" s="4"/>
      <c r="M15" s="4"/>
      <c r="N15" s="4"/>
      <c r="O15" s="77" t="s">
        <v>97</v>
      </c>
      <c r="P15" s="78" t="s">
        <v>245</v>
      </c>
      <c r="Q15" s="4"/>
      <c r="R15" s="74" t="s">
        <v>269</v>
      </c>
      <c r="S15" s="4"/>
      <c r="T15" s="4"/>
      <c r="U15" s="4"/>
      <c r="V15" s="4"/>
      <c r="W15" s="4"/>
      <c r="X15" s="4"/>
      <c r="Y15" s="24"/>
      <c r="Z15" s="24"/>
      <c r="AA15" s="24"/>
      <c r="AB15" s="4"/>
      <c r="AC15" s="29"/>
    </row>
    <row r="16" spans="1:29" ht="38.25" customHeight="1">
      <c r="A16" s="5" t="s">
        <v>237</v>
      </c>
      <c r="B16" s="39" t="s">
        <v>98</v>
      </c>
      <c r="C16" s="4"/>
      <c r="D16" s="4"/>
      <c r="E16" s="4"/>
      <c r="F16" s="41" t="s">
        <v>270</v>
      </c>
      <c r="G16" s="4"/>
      <c r="H16" s="4"/>
      <c r="I16" s="4"/>
      <c r="J16" s="4"/>
      <c r="K16" s="4"/>
      <c r="L16" s="4"/>
      <c r="M16" s="4"/>
      <c r="N16" s="4"/>
      <c r="O16" s="77" t="s">
        <v>99</v>
      </c>
      <c r="P16" s="4"/>
      <c r="Q16" s="4"/>
      <c r="R16" s="4"/>
      <c r="S16" s="4"/>
      <c r="T16" s="4"/>
      <c r="U16" s="4"/>
      <c r="V16" s="4"/>
      <c r="W16" s="4"/>
      <c r="X16" s="4"/>
      <c r="Y16" s="24"/>
      <c r="Z16" s="24"/>
      <c r="AA16" s="24"/>
      <c r="AB16" s="4"/>
      <c r="AC16" s="29"/>
    </row>
    <row r="17" spans="1:29" ht="11.25">
      <c r="A17" s="5"/>
      <c r="B17" s="37" t="s">
        <v>100</v>
      </c>
      <c r="C17" s="4"/>
      <c r="D17" s="4"/>
      <c r="E17" s="4"/>
      <c r="F17" s="4"/>
      <c r="G17" s="4"/>
      <c r="H17" s="4"/>
      <c r="I17" s="4"/>
      <c r="J17" s="4"/>
      <c r="K17" s="4"/>
      <c r="L17" s="4"/>
      <c r="M17" s="4"/>
      <c r="N17" s="4"/>
      <c r="O17" s="4"/>
      <c r="P17" s="4"/>
      <c r="Q17" s="4"/>
      <c r="R17" s="4"/>
      <c r="S17" s="4"/>
      <c r="T17" s="4"/>
      <c r="U17" s="4"/>
      <c r="V17" s="4"/>
      <c r="W17" s="4"/>
      <c r="X17" s="4"/>
      <c r="Y17" s="24"/>
      <c r="Z17" s="24"/>
      <c r="AA17" s="24"/>
      <c r="AB17" s="4"/>
      <c r="AC17" s="29"/>
    </row>
    <row r="18" spans="1:29" ht="224.25" customHeight="1">
      <c r="A18" s="28" t="s">
        <v>237</v>
      </c>
      <c r="B18" s="32" t="s">
        <v>92</v>
      </c>
      <c r="C18" s="30" t="s">
        <v>271</v>
      </c>
      <c r="D18" s="4"/>
      <c r="E18" s="4"/>
      <c r="F18" s="4"/>
      <c r="G18" s="4"/>
      <c r="H18" s="4"/>
      <c r="I18" s="4"/>
      <c r="J18" s="4"/>
      <c r="K18" s="4"/>
      <c r="L18" s="73" t="s">
        <v>272</v>
      </c>
      <c r="M18" s="4"/>
      <c r="N18" s="4"/>
      <c r="O18" s="81" t="s">
        <v>93</v>
      </c>
      <c r="P18" s="4"/>
      <c r="Q18" s="4"/>
      <c r="R18" s="4"/>
      <c r="S18" s="4"/>
      <c r="T18" s="4"/>
      <c r="U18" s="4"/>
      <c r="V18" s="4"/>
      <c r="W18" s="74" t="s">
        <v>273</v>
      </c>
      <c r="X18" s="73" t="s">
        <v>274</v>
      </c>
      <c r="Y18" s="24"/>
      <c r="Z18" s="24"/>
      <c r="AA18" s="24"/>
      <c r="AB18" s="4"/>
      <c r="AC18" s="29"/>
    </row>
    <row r="19" spans="1:29" ht="153.75" customHeight="1">
      <c r="A19" s="28" t="s">
        <v>237</v>
      </c>
      <c r="B19" s="40"/>
      <c r="C19" s="4"/>
      <c r="D19" s="4"/>
      <c r="E19" s="74" t="s">
        <v>275</v>
      </c>
      <c r="F19" s="4"/>
      <c r="G19" s="4"/>
      <c r="H19" s="4"/>
      <c r="I19" s="4"/>
      <c r="J19" s="4"/>
      <c r="K19" s="4"/>
      <c r="L19" s="74" t="s">
        <v>276</v>
      </c>
      <c r="M19" s="4"/>
      <c r="N19" s="4"/>
      <c r="O19" s="77" t="s">
        <v>94</v>
      </c>
      <c r="P19" s="4"/>
      <c r="Q19" s="4"/>
      <c r="R19" s="4"/>
      <c r="S19" s="4"/>
      <c r="T19" s="4"/>
      <c r="U19" s="4"/>
      <c r="V19" s="4"/>
      <c r="W19" s="74" t="s">
        <v>277</v>
      </c>
      <c r="X19" s="74" t="s">
        <v>278</v>
      </c>
      <c r="Y19" s="24"/>
      <c r="Z19" s="24"/>
      <c r="AA19" s="24"/>
      <c r="AB19" s="4"/>
      <c r="AC19" s="29"/>
    </row>
    <row r="20" spans="1:29" ht="11.25">
      <c r="A20" s="28"/>
      <c r="B20" s="39" t="s">
        <v>95</v>
      </c>
      <c r="C20" s="4"/>
      <c r="D20" s="4"/>
      <c r="E20" s="4"/>
      <c r="F20" s="4"/>
      <c r="G20" s="4"/>
      <c r="H20" s="4"/>
      <c r="I20" s="4"/>
      <c r="J20" s="4"/>
      <c r="K20" s="4"/>
      <c r="L20" s="4"/>
      <c r="M20" s="4"/>
      <c r="N20" s="4"/>
      <c r="O20" s="4"/>
      <c r="P20" s="4"/>
      <c r="Q20" s="4"/>
      <c r="R20" s="4"/>
      <c r="S20" s="4"/>
      <c r="T20" s="4"/>
      <c r="U20" s="4"/>
      <c r="V20" s="4"/>
      <c r="W20" s="4"/>
      <c r="X20" s="4"/>
      <c r="Y20" s="24"/>
      <c r="Z20" s="24"/>
      <c r="AA20" s="24"/>
      <c r="AB20" s="4"/>
      <c r="AC20" s="29"/>
    </row>
    <row r="21" spans="1:29" ht="11.25">
      <c r="A21" s="28"/>
      <c r="B21" s="37" t="s">
        <v>96</v>
      </c>
      <c r="C21" s="4"/>
      <c r="D21" s="4"/>
      <c r="E21" s="4"/>
      <c r="F21" s="4"/>
      <c r="G21" s="4"/>
      <c r="H21" s="4"/>
      <c r="I21" s="4"/>
      <c r="J21" s="4"/>
      <c r="K21" s="4"/>
      <c r="L21" s="4"/>
      <c r="M21" s="4"/>
      <c r="N21" s="4"/>
      <c r="O21" s="4"/>
      <c r="P21" s="4"/>
      <c r="Q21" s="4"/>
      <c r="R21" s="4"/>
      <c r="S21" s="4"/>
      <c r="T21" s="4"/>
      <c r="U21" s="4"/>
      <c r="V21" s="4"/>
      <c r="W21" s="4"/>
      <c r="X21" s="4"/>
      <c r="Y21" s="24"/>
      <c r="Z21" s="24"/>
      <c r="AA21" s="24"/>
      <c r="AB21" s="4"/>
      <c r="AC21" s="29"/>
    </row>
    <row r="22" spans="1:29" ht="243" customHeight="1">
      <c r="A22" s="28" t="s">
        <v>237</v>
      </c>
      <c r="B22" s="40"/>
      <c r="C22" s="4"/>
      <c r="D22" s="4"/>
      <c r="E22" s="4"/>
      <c r="F22" s="74" t="s">
        <v>279</v>
      </c>
      <c r="G22" s="4"/>
      <c r="H22" s="4"/>
      <c r="I22" s="4"/>
      <c r="J22" s="4"/>
      <c r="K22" s="4"/>
      <c r="L22" s="4"/>
      <c r="M22" s="4"/>
      <c r="N22" s="4"/>
      <c r="O22" s="77" t="s">
        <v>97</v>
      </c>
      <c r="P22" s="4"/>
      <c r="Q22" s="4"/>
      <c r="R22" s="4"/>
      <c r="S22" s="4"/>
      <c r="T22" s="4"/>
      <c r="U22" s="4"/>
      <c r="V22" s="4"/>
      <c r="W22" s="4"/>
      <c r="X22" s="4"/>
      <c r="Y22" s="24"/>
      <c r="Z22" s="24"/>
      <c r="AA22" s="24"/>
      <c r="AB22" s="4"/>
      <c r="AC22" s="29"/>
    </row>
    <row r="23" spans="1:29" ht="11.25">
      <c r="A23" s="5"/>
      <c r="B23" s="39" t="s">
        <v>98</v>
      </c>
      <c r="C23" s="4"/>
      <c r="D23" s="4"/>
      <c r="E23" s="4"/>
      <c r="F23" s="4"/>
      <c r="G23" s="4"/>
      <c r="H23" s="4"/>
      <c r="I23" s="4"/>
      <c r="J23" s="4"/>
      <c r="K23" s="4"/>
      <c r="L23" s="4"/>
      <c r="M23" s="4"/>
      <c r="N23" s="4"/>
      <c r="O23" s="4"/>
      <c r="P23" s="4"/>
      <c r="Q23" s="4"/>
      <c r="R23" s="4"/>
      <c r="S23" s="4"/>
      <c r="T23" s="4"/>
      <c r="U23" s="4"/>
      <c r="V23" s="4"/>
      <c r="W23" s="4"/>
      <c r="X23" s="4"/>
      <c r="Y23" s="24"/>
      <c r="Z23" s="24"/>
      <c r="AA23" s="24"/>
      <c r="AB23" s="4"/>
      <c r="AC23" s="29"/>
    </row>
    <row r="24" spans="1:29" ht="11.25">
      <c r="A24" s="5"/>
      <c r="B24" s="37" t="s">
        <v>100</v>
      </c>
      <c r="C24" s="4"/>
      <c r="D24" s="4"/>
      <c r="E24" s="4"/>
      <c r="F24" s="4"/>
      <c r="G24" s="4"/>
      <c r="H24" s="4"/>
      <c r="I24" s="4"/>
      <c r="J24" s="4"/>
      <c r="K24" s="4"/>
      <c r="L24" s="4"/>
      <c r="M24" s="4"/>
      <c r="N24" s="4"/>
      <c r="O24" s="4"/>
      <c r="P24" s="4"/>
      <c r="Q24" s="4"/>
      <c r="R24" s="4"/>
      <c r="S24" s="4"/>
      <c r="T24" s="4"/>
      <c r="U24" s="4"/>
      <c r="V24" s="4"/>
      <c r="W24" s="4"/>
      <c r="X24" s="4"/>
      <c r="Y24" s="24"/>
      <c r="Z24" s="24"/>
      <c r="AA24" s="24"/>
      <c r="AB24" s="4"/>
      <c r="AC24" s="29"/>
    </row>
    <row r="25" spans="1:29" ht="22.5">
      <c r="A25" s="28"/>
      <c r="B25" s="32" t="s">
        <v>92</v>
      </c>
      <c r="C25" s="30"/>
      <c r="D25" s="4"/>
      <c r="E25" s="4"/>
      <c r="F25" s="4"/>
      <c r="G25" s="4"/>
      <c r="H25" s="4"/>
      <c r="I25" s="4"/>
      <c r="J25" s="4"/>
      <c r="K25" s="4"/>
      <c r="L25" s="30"/>
      <c r="M25" s="4"/>
      <c r="N25" s="4"/>
      <c r="O25" s="4"/>
      <c r="P25" s="4"/>
      <c r="Q25" s="4"/>
      <c r="R25" s="4"/>
      <c r="S25" s="4"/>
      <c r="T25" s="4"/>
      <c r="U25" s="4"/>
      <c r="V25" s="4"/>
      <c r="W25" s="41"/>
      <c r="X25" s="30"/>
      <c r="Y25" s="24"/>
      <c r="Z25" s="24"/>
      <c r="AA25" s="24"/>
      <c r="AB25" s="4"/>
      <c r="AC25" s="29"/>
    </row>
    <row r="26" spans="1:29" ht="11.25">
      <c r="A26" s="28"/>
      <c r="B26" s="40"/>
      <c r="C26" s="4"/>
      <c r="D26" s="4"/>
      <c r="E26" s="4"/>
      <c r="F26" s="4"/>
      <c r="G26" s="4"/>
      <c r="H26" s="4"/>
      <c r="I26" s="4"/>
      <c r="J26" s="4"/>
      <c r="K26" s="4"/>
      <c r="L26" s="4"/>
      <c r="M26" s="4"/>
      <c r="N26" s="4"/>
      <c r="O26" s="4"/>
      <c r="P26" s="4"/>
      <c r="Q26" s="4"/>
      <c r="R26" s="4"/>
      <c r="S26" s="4"/>
      <c r="T26" s="4"/>
      <c r="U26" s="4"/>
      <c r="V26" s="4"/>
      <c r="W26" s="4"/>
      <c r="X26" s="4"/>
      <c r="Y26" s="24"/>
      <c r="Z26" s="24"/>
      <c r="AA26" s="24"/>
      <c r="AB26" s="4"/>
      <c r="AC26" s="29"/>
    </row>
    <row r="27" spans="1:29" ht="11.25">
      <c r="A27" s="28"/>
      <c r="B27" s="39" t="s">
        <v>95</v>
      </c>
      <c r="C27" s="4"/>
      <c r="D27" s="4"/>
      <c r="E27" s="4"/>
      <c r="F27" s="4"/>
      <c r="G27" s="4"/>
      <c r="H27" s="4"/>
      <c r="I27" s="4"/>
      <c r="J27" s="4"/>
      <c r="K27" s="4"/>
      <c r="L27" s="4"/>
      <c r="M27" s="4"/>
      <c r="N27" s="4"/>
      <c r="O27" s="4"/>
      <c r="P27" s="4"/>
      <c r="Q27" s="4"/>
      <c r="R27" s="4"/>
      <c r="S27" s="4"/>
      <c r="T27" s="4"/>
      <c r="U27" s="4"/>
      <c r="V27" s="4"/>
      <c r="W27" s="4"/>
      <c r="X27" s="4"/>
      <c r="Y27" s="24"/>
      <c r="Z27" s="24"/>
      <c r="AA27" s="24"/>
      <c r="AB27" s="4"/>
      <c r="AC27" s="29"/>
    </row>
    <row r="28" spans="1:29" ht="11.25">
      <c r="A28" s="28"/>
      <c r="B28" s="37" t="s">
        <v>96</v>
      </c>
      <c r="C28" s="4"/>
      <c r="D28" s="4"/>
      <c r="E28" s="4"/>
      <c r="F28" s="4"/>
      <c r="G28" s="4"/>
      <c r="H28" s="4"/>
      <c r="I28" s="4"/>
      <c r="J28" s="4"/>
      <c r="K28" s="4"/>
      <c r="L28" s="4"/>
      <c r="M28" s="4"/>
      <c r="N28" s="4"/>
      <c r="O28" s="4"/>
      <c r="P28" s="4"/>
      <c r="Q28" s="4"/>
      <c r="R28" s="4"/>
      <c r="S28" s="4"/>
      <c r="T28" s="4"/>
      <c r="U28" s="4"/>
      <c r="V28" s="4"/>
      <c r="W28" s="4"/>
      <c r="X28" s="4"/>
      <c r="Y28" s="24"/>
      <c r="Z28" s="24"/>
      <c r="AA28" s="24"/>
      <c r="AB28" s="4"/>
      <c r="AC28" s="29"/>
    </row>
    <row r="29" spans="1:29" ht="11.25">
      <c r="A29" s="28"/>
      <c r="B29" s="40"/>
      <c r="C29" s="4"/>
      <c r="D29" s="4"/>
      <c r="E29" s="4"/>
      <c r="F29" s="4"/>
      <c r="G29" s="4"/>
      <c r="H29" s="4"/>
      <c r="I29" s="4"/>
      <c r="J29" s="4"/>
      <c r="K29" s="4"/>
      <c r="L29" s="4"/>
      <c r="M29" s="4"/>
      <c r="N29" s="4"/>
      <c r="O29" s="4"/>
      <c r="P29" s="4"/>
      <c r="Q29" s="4"/>
      <c r="R29" s="4"/>
      <c r="S29" s="4"/>
      <c r="T29" s="4"/>
      <c r="U29" s="4"/>
      <c r="V29" s="4"/>
      <c r="W29" s="4"/>
      <c r="X29" s="4"/>
      <c r="Y29" s="24"/>
      <c r="Z29" s="24"/>
      <c r="AA29" s="24"/>
      <c r="AB29" s="4"/>
      <c r="AC29" s="29"/>
    </row>
    <row r="30" spans="1:29" ht="11.25">
      <c r="A30" s="5"/>
      <c r="B30" s="39" t="s">
        <v>98</v>
      </c>
      <c r="C30" s="4"/>
      <c r="D30" s="4"/>
      <c r="E30" s="4"/>
      <c r="F30" s="4"/>
      <c r="G30" s="4"/>
      <c r="H30" s="4"/>
      <c r="I30" s="4"/>
      <c r="J30" s="4"/>
      <c r="K30" s="4"/>
      <c r="L30" s="4"/>
      <c r="M30" s="4"/>
      <c r="N30" s="4"/>
      <c r="O30" s="4"/>
      <c r="P30" s="4"/>
      <c r="Q30" s="4"/>
      <c r="R30" s="4"/>
      <c r="S30" s="4"/>
      <c r="T30" s="4"/>
      <c r="U30" s="4"/>
      <c r="V30" s="4"/>
      <c r="W30" s="4"/>
      <c r="X30" s="4"/>
      <c r="Y30" s="24"/>
      <c r="Z30" s="24"/>
      <c r="AA30" s="24"/>
      <c r="AB30" s="4"/>
      <c r="AC30" s="29"/>
    </row>
    <row r="31" spans="1:29" ht="11.25">
      <c r="A31" s="5"/>
      <c r="B31" s="37" t="s">
        <v>100</v>
      </c>
      <c r="C31" s="4"/>
      <c r="D31" s="4"/>
      <c r="E31" s="4"/>
      <c r="F31" s="4"/>
      <c r="G31" s="4"/>
      <c r="H31" s="4"/>
      <c r="I31" s="4"/>
      <c r="J31" s="4"/>
      <c r="K31" s="4"/>
      <c r="L31" s="4"/>
      <c r="M31" s="4"/>
      <c r="N31" s="4"/>
      <c r="O31" s="4"/>
      <c r="P31" s="4"/>
      <c r="Q31" s="4"/>
      <c r="R31" s="4"/>
      <c r="S31" s="4"/>
      <c r="T31" s="4"/>
      <c r="U31" s="4"/>
      <c r="V31" s="4"/>
      <c r="W31" s="4"/>
      <c r="X31" s="4"/>
      <c r="Y31" s="24"/>
      <c r="Z31" s="24"/>
      <c r="AA31" s="24"/>
      <c r="AB31" s="4"/>
      <c r="AC31" s="29"/>
    </row>
  </sheetData>
  <mergeCells count="1">
    <mergeCell ref="A1:A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1" workbookViewId="0">
      <selection activeCell="K4" sqref="K4"/>
    </sheetView>
  </sheetViews>
  <sheetFormatPr baseColWidth="10" defaultRowHeight="11.25"/>
  <cols>
    <col min="1" max="10" width="17" style="2" customWidth="1"/>
    <col min="11" max="11" width="35" style="2" customWidth="1"/>
    <col min="12" max="12" width="11.83203125" style="2" customWidth="1"/>
    <col min="13" max="16" width="12" style="2"/>
    <col min="17" max="17" width="12" style="3"/>
    <col min="18" max="18" width="25.6640625" style="3" customWidth="1"/>
    <col min="19" max="16384" width="12" style="3"/>
  </cols>
  <sheetData>
    <row r="1" spans="1:19" s="1" customFormat="1" ht="50.25" customHeight="1">
      <c r="A1" s="129" t="s">
        <v>352</v>
      </c>
      <c r="B1" s="130"/>
      <c r="C1" s="130"/>
      <c r="D1" s="130"/>
      <c r="E1" s="130"/>
      <c r="F1" s="130"/>
      <c r="G1" s="130"/>
      <c r="H1" s="130"/>
      <c r="I1" s="130"/>
      <c r="J1" s="130"/>
      <c r="K1" s="130"/>
      <c r="L1" s="130"/>
      <c r="M1" s="130"/>
      <c r="N1" s="130"/>
      <c r="O1" s="130"/>
      <c r="P1" s="130"/>
      <c r="Q1" s="130"/>
      <c r="R1" s="130"/>
      <c r="S1" s="130"/>
    </row>
    <row r="2" spans="1:19" s="1" customFormat="1" ht="11.25" customHeight="1">
      <c r="A2" s="131" t="s">
        <v>2</v>
      </c>
      <c r="B2" s="131" t="s">
        <v>3</v>
      </c>
      <c r="C2" s="131" t="s">
        <v>4</v>
      </c>
      <c r="D2" s="131" t="s">
        <v>6</v>
      </c>
      <c r="E2" s="133" t="s">
        <v>5</v>
      </c>
      <c r="F2" s="133"/>
      <c r="G2" s="133"/>
      <c r="H2" s="133"/>
      <c r="I2" s="133"/>
      <c r="J2" s="134" t="s">
        <v>12</v>
      </c>
      <c r="K2" s="136" t="s">
        <v>13</v>
      </c>
      <c r="L2" s="136" t="s">
        <v>23</v>
      </c>
      <c r="M2" s="136" t="s">
        <v>24</v>
      </c>
      <c r="N2" s="136" t="s">
        <v>25</v>
      </c>
      <c r="O2" s="136" t="s">
        <v>26</v>
      </c>
      <c r="P2" s="136" t="s">
        <v>27</v>
      </c>
      <c r="Q2" s="136" t="s">
        <v>28</v>
      </c>
      <c r="R2" s="138" t="s">
        <v>38</v>
      </c>
      <c r="S2" s="128" t="s">
        <v>40</v>
      </c>
    </row>
    <row r="3" spans="1:19" s="1" customFormat="1" ht="22.5">
      <c r="A3" s="132"/>
      <c r="B3" s="132"/>
      <c r="C3" s="132"/>
      <c r="D3" s="132"/>
      <c r="E3" s="68" t="s">
        <v>7</v>
      </c>
      <c r="F3" s="68" t="s">
        <v>8</v>
      </c>
      <c r="G3" s="68" t="s">
        <v>9</v>
      </c>
      <c r="H3" s="69" t="s">
        <v>10</v>
      </c>
      <c r="I3" s="69" t="s">
        <v>11</v>
      </c>
      <c r="J3" s="135"/>
      <c r="K3" s="137"/>
      <c r="L3" s="137"/>
      <c r="M3" s="137"/>
      <c r="N3" s="137"/>
      <c r="O3" s="137"/>
      <c r="P3" s="137"/>
      <c r="Q3" s="137"/>
      <c r="R3" s="138"/>
      <c r="S3" s="128"/>
    </row>
    <row r="4" spans="1:19" ht="67.5">
      <c r="A4" s="17"/>
      <c r="B4" s="18" t="s">
        <v>101</v>
      </c>
      <c r="C4" s="17" t="s">
        <v>42</v>
      </c>
      <c r="D4" s="18" t="s">
        <v>60</v>
      </c>
      <c r="E4" s="105">
        <v>2081093.16</v>
      </c>
      <c r="F4" s="105">
        <v>2092454.61</v>
      </c>
      <c r="G4" s="17">
        <v>0</v>
      </c>
      <c r="H4" s="17">
        <v>2079784.68</v>
      </c>
      <c r="I4" s="17">
        <v>2079784.68</v>
      </c>
      <c r="J4" s="17" t="s">
        <v>44</v>
      </c>
      <c r="K4" s="18" t="s">
        <v>102</v>
      </c>
      <c r="L4" s="17" t="s">
        <v>45</v>
      </c>
      <c r="M4" s="17" t="s">
        <v>232</v>
      </c>
      <c r="N4" s="17" t="s">
        <v>104</v>
      </c>
      <c r="O4" s="17"/>
      <c r="P4" s="17">
        <v>6652</v>
      </c>
      <c r="Q4" s="19">
        <f>6652*100/7062</f>
        <v>94.194279241008218</v>
      </c>
      <c r="R4" s="19" t="s">
        <v>105</v>
      </c>
      <c r="S4" s="19"/>
    </row>
  </sheetData>
  <mergeCells count="16">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workbookViewId="0">
      <selection activeCell="J11" sqref="J11"/>
    </sheetView>
  </sheetViews>
  <sheetFormatPr baseColWidth="10" defaultColWidth="10.6640625" defaultRowHeight="11.25"/>
  <cols>
    <col min="3" max="3" width="39.1640625" customWidth="1"/>
    <col min="5" max="5" width="15.33203125" customWidth="1"/>
    <col min="12" max="12" width="37.33203125" customWidth="1"/>
    <col min="14" max="14" width="13.33203125" customWidth="1"/>
    <col min="19" max="19" width="17.83203125" customWidth="1"/>
  </cols>
  <sheetData>
    <row r="1" spans="2:20" ht="46.5" customHeight="1">
      <c r="B1" s="129" t="s">
        <v>353</v>
      </c>
      <c r="C1" s="130"/>
      <c r="D1" s="130"/>
      <c r="E1" s="130"/>
      <c r="F1" s="130"/>
      <c r="G1" s="130"/>
      <c r="H1" s="130"/>
      <c r="I1" s="130"/>
      <c r="J1" s="130"/>
      <c r="K1" s="130"/>
      <c r="L1" s="130"/>
      <c r="M1" s="130"/>
      <c r="N1" s="130"/>
      <c r="O1" s="130"/>
      <c r="P1" s="130"/>
      <c r="Q1" s="130"/>
      <c r="R1" s="130"/>
      <c r="S1" s="130"/>
      <c r="T1" s="130"/>
    </row>
    <row r="2" spans="2:20">
      <c r="B2" s="131" t="s">
        <v>2</v>
      </c>
      <c r="C2" s="131" t="s">
        <v>3</v>
      </c>
      <c r="D2" s="131" t="s">
        <v>4</v>
      </c>
      <c r="E2" s="131" t="s">
        <v>6</v>
      </c>
      <c r="F2" s="133" t="s">
        <v>5</v>
      </c>
      <c r="G2" s="133"/>
      <c r="H2" s="133"/>
      <c r="I2" s="133"/>
      <c r="J2" s="133"/>
      <c r="K2" s="134" t="s">
        <v>12</v>
      </c>
      <c r="L2" s="136" t="s">
        <v>13</v>
      </c>
      <c r="M2" s="136" t="s">
        <v>23</v>
      </c>
      <c r="N2" s="136" t="s">
        <v>24</v>
      </c>
      <c r="O2" s="136" t="s">
        <v>25</v>
      </c>
      <c r="P2" s="136" t="s">
        <v>26</v>
      </c>
      <c r="Q2" s="136" t="s">
        <v>27</v>
      </c>
      <c r="R2" s="136" t="s">
        <v>28</v>
      </c>
      <c r="S2" s="138" t="s">
        <v>38</v>
      </c>
      <c r="T2" s="128" t="s">
        <v>40</v>
      </c>
    </row>
    <row r="3" spans="2:20" ht="33.75">
      <c r="B3" s="132"/>
      <c r="C3" s="132"/>
      <c r="D3" s="132"/>
      <c r="E3" s="132"/>
      <c r="F3" s="68" t="s">
        <v>7</v>
      </c>
      <c r="G3" s="68" t="s">
        <v>8</v>
      </c>
      <c r="H3" s="68" t="s">
        <v>9</v>
      </c>
      <c r="I3" s="69" t="s">
        <v>10</v>
      </c>
      <c r="J3" s="69" t="s">
        <v>11</v>
      </c>
      <c r="K3" s="135"/>
      <c r="L3" s="137"/>
      <c r="M3" s="137"/>
      <c r="N3" s="137"/>
      <c r="O3" s="137"/>
      <c r="P3" s="137"/>
      <c r="Q3" s="137"/>
      <c r="R3" s="137"/>
      <c r="S3" s="138"/>
      <c r="T3" s="128"/>
    </row>
    <row r="4" spans="2:20">
      <c r="B4" s="5"/>
      <c r="C4" s="4"/>
      <c r="D4" s="4"/>
      <c r="E4" s="4"/>
      <c r="F4" s="4"/>
      <c r="G4" s="4"/>
      <c r="H4" s="4"/>
      <c r="I4" s="4"/>
      <c r="J4" s="4"/>
      <c r="K4" s="4"/>
      <c r="L4" s="4"/>
      <c r="M4" s="4"/>
      <c r="N4" s="4"/>
      <c r="O4" s="4"/>
      <c r="P4" s="4"/>
      <c r="Q4" s="4"/>
      <c r="R4" s="3"/>
      <c r="S4" s="3"/>
      <c r="T4" s="3"/>
    </row>
    <row r="5" spans="2:20">
      <c r="B5" s="5"/>
      <c r="C5" s="4"/>
      <c r="D5" s="4"/>
      <c r="E5" s="4"/>
      <c r="F5" s="12"/>
      <c r="G5" s="12"/>
      <c r="H5" s="12"/>
      <c r="I5" s="12"/>
      <c r="J5" s="12"/>
      <c r="K5" s="4"/>
      <c r="L5" s="4"/>
      <c r="M5" s="4"/>
      <c r="N5" s="4"/>
      <c r="O5" s="4"/>
      <c r="P5" s="4"/>
      <c r="Q5" s="4"/>
      <c r="R5" s="4"/>
      <c r="S5" s="4"/>
      <c r="T5" s="4"/>
    </row>
    <row r="6" spans="2:20" ht="15">
      <c r="B6" s="2" t="s">
        <v>106</v>
      </c>
      <c r="C6" s="15" t="s">
        <v>107</v>
      </c>
      <c r="D6" s="2" t="s">
        <v>42</v>
      </c>
      <c r="E6" s="2" t="s">
        <v>108</v>
      </c>
      <c r="F6" s="106">
        <v>1228212.92</v>
      </c>
      <c r="G6" s="106">
        <v>1351567.72</v>
      </c>
      <c r="H6">
        <v>0</v>
      </c>
      <c r="I6">
        <v>1002300.43</v>
      </c>
      <c r="J6">
        <v>1002300.43</v>
      </c>
      <c r="K6" s="2" t="s">
        <v>44</v>
      </c>
      <c r="L6" s="2" t="s">
        <v>109</v>
      </c>
      <c r="M6" s="2" t="s">
        <v>45</v>
      </c>
      <c r="N6" s="2" t="s">
        <v>110</v>
      </c>
      <c r="O6" s="2">
        <v>735</v>
      </c>
      <c r="P6" s="2"/>
      <c r="Q6" s="46">
        <v>0.57679999999999998</v>
      </c>
      <c r="R6" s="98">
        <v>424</v>
      </c>
      <c r="S6" s="3" t="s">
        <v>111</v>
      </c>
      <c r="T6" s="3"/>
    </row>
    <row r="7" spans="2:20" ht="21" customHeight="1">
      <c r="C7" t="s">
        <v>114</v>
      </c>
      <c r="D7" t="s">
        <v>42</v>
      </c>
      <c r="E7" t="s">
        <v>233</v>
      </c>
      <c r="G7">
        <v>80000</v>
      </c>
      <c r="I7">
        <v>80000</v>
      </c>
      <c r="J7">
        <v>80000</v>
      </c>
      <c r="K7" t="s">
        <v>44</v>
      </c>
      <c r="L7" t="s">
        <v>115</v>
      </c>
      <c r="M7" t="s">
        <v>116</v>
      </c>
      <c r="N7" t="s">
        <v>103</v>
      </c>
      <c r="O7">
        <v>105</v>
      </c>
      <c r="Q7">
        <v>100</v>
      </c>
      <c r="R7">
        <v>100</v>
      </c>
      <c r="S7" t="s">
        <v>117</v>
      </c>
    </row>
  </sheetData>
  <mergeCells count="16">
    <mergeCell ref="T2:T3"/>
    <mergeCell ref="B1:T1"/>
    <mergeCell ref="B2:B3"/>
    <mergeCell ref="C2:C3"/>
    <mergeCell ref="D2:D3"/>
    <mergeCell ref="E2:E3"/>
    <mergeCell ref="F2:J2"/>
    <mergeCell ref="K2:K3"/>
    <mergeCell ref="L2:L3"/>
    <mergeCell ref="M2:M3"/>
    <mergeCell ref="N2:N3"/>
    <mergeCell ref="O2:O3"/>
    <mergeCell ref="P2:P3"/>
    <mergeCell ref="Q2:Q3"/>
    <mergeCell ref="R2:R3"/>
    <mergeCell ref="S2:S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activeCell="E21" sqref="E21"/>
    </sheetView>
  </sheetViews>
  <sheetFormatPr baseColWidth="10" defaultRowHeight="11.25"/>
  <cols>
    <col min="1" max="10" width="17" style="2" customWidth="1"/>
    <col min="11" max="12" width="11.83203125" style="2" customWidth="1"/>
    <col min="13" max="16" width="12" style="2"/>
    <col min="17" max="17" width="14.1640625" style="3" customWidth="1"/>
    <col min="18" max="18" width="18.83203125" style="3" customWidth="1"/>
    <col min="19" max="16384" width="12" style="3"/>
  </cols>
  <sheetData>
    <row r="1" spans="1:19" s="1" customFormat="1" ht="40.5" customHeight="1">
      <c r="A1" s="129" t="s">
        <v>354</v>
      </c>
      <c r="B1" s="130"/>
      <c r="C1" s="130"/>
      <c r="D1" s="130"/>
      <c r="E1" s="130"/>
      <c r="F1" s="130"/>
      <c r="G1" s="130"/>
      <c r="H1" s="130"/>
      <c r="I1" s="130"/>
      <c r="J1" s="130"/>
      <c r="K1" s="130"/>
      <c r="L1" s="130"/>
      <c r="M1" s="130"/>
      <c r="N1" s="130"/>
      <c r="O1" s="130"/>
      <c r="P1" s="130"/>
      <c r="Q1" s="130"/>
      <c r="R1" s="130"/>
      <c r="S1" s="130"/>
    </row>
    <row r="2" spans="1:19" s="1" customFormat="1" ht="11.25" customHeight="1">
      <c r="A2" s="131" t="s">
        <v>2</v>
      </c>
      <c r="B2" s="131" t="s">
        <v>3</v>
      </c>
      <c r="C2" s="131" t="s">
        <v>4</v>
      </c>
      <c r="D2" s="131" t="s">
        <v>6</v>
      </c>
      <c r="E2" s="133" t="s">
        <v>5</v>
      </c>
      <c r="F2" s="133"/>
      <c r="G2" s="133"/>
      <c r="H2" s="133"/>
      <c r="I2" s="133"/>
      <c r="J2" s="134" t="s">
        <v>12</v>
      </c>
      <c r="K2" s="136" t="s">
        <v>13</v>
      </c>
      <c r="L2" s="136" t="s">
        <v>23</v>
      </c>
      <c r="M2" s="136" t="s">
        <v>24</v>
      </c>
      <c r="N2" s="136" t="s">
        <v>25</v>
      </c>
      <c r="O2" s="136" t="s">
        <v>26</v>
      </c>
      <c r="P2" s="136" t="s">
        <v>27</v>
      </c>
      <c r="Q2" s="136" t="s">
        <v>28</v>
      </c>
      <c r="R2" s="138" t="s">
        <v>38</v>
      </c>
      <c r="S2" s="128" t="s">
        <v>40</v>
      </c>
    </row>
    <row r="3" spans="1:19" s="1" customFormat="1" ht="22.5">
      <c r="A3" s="132"/>
      <c r="B3" s="132"/>
      <c r="C3" s="132"/>
      <c r="D3" s="132"/>
      <c r="E3" s="68" t="s">
        <v>7</v>
      </c>
      <c r="F3" s="68" t="s">
        <v>8</v>
      </c>
      <c r="G3" s="68" t="s">
        <v>9</v>
      </c>
      <c r="H3" s="69" t="s">
        <v>10</v>
      </c>
      <c r="I3" s="69" t="s">
        <v>11</v>
      </c>
      <c r="J3" s="135"/>
      <c r="K3" s="137"/>
      <c r="L3" s="137"/>
      <c r="M3" s="137"/>
      <c r="N3" s="137"/>
      <c r="O3" s="137"/>
      <c r="P3" s="137"/>
      <c r="Q3" s="137"/>
      <c r="R3" s="138"/>
      <c r="S3" s="128"/>
    </row>
    <row r="4" spans="1:19">
      <c r="A4" s="5"/>
      <c r="B4" s="4"/>
      <c r="C4" s="4"/>
      <c r="D4" s="4"/>
      <c r="E4" s="4"/>
      <c r="F4" s="4"/>
      <c r="G4" s="4"/>
      <c r="H4" s="4"/>
      <c r="I4" s="4"/>
      <c r="J4" s="4"/>
      <c r="K4" s="4"/>
      <c r="L4" s="4"/>
      <c r="M4" s="4"/>
      <c r="N4" s="4"/>
      <c r="O4" s="4"/>
      <c r="P4" s="4"/>
    </row>
    <row r="5" spans="1:19">
      <c r="A5" s="5"/>
      <c r="B5" s="4"/>
      <c r="C5" s="4"/>
      <c r="D5" s="4"/>
      <c r="E5" s="12"/>
      <c r="F5" s="12"/>
      <c r="G5" s="12"/>
      <c r="H5" s="12"/>
      <c r="I5" s="12"/>
      <c r="J5" s="4"/>
      <c r="K5" s="4"/>
      <c r="L5" s="4"/>
      <c r="M5" s="4"/>
      <c r="N5" s="4"/>
      <c r="O5" s="4"/>
      <c r="P5" s="4"/>
      <c r="Q5" s="4"/>
      <c r="R5" s="4"/>
      <c r="S5" s="4"/>
    </row>
    <row r="6" spans="1:19" ht="15">
      <c r="A6" s="2" t="s">
        <v>49</v>
      </c>
      <c r="B6" s="15" t="s">
        <v>46</v>
      </c>
      <c r="C6" s="2" t="s">
        <v>42</v>
      </c>
      <c r="D6" s="2" t="s">
        <v>43</v>
      </c>
      <c r="E6" s="107">
        <v>1577885.6</v>
      </c>
      <c r="F6" s="107">
        <v>1921738.96</v>
      </c>
      <c r="G6">
        <v>0</v>
      </c>
      <c r="H6">
        <v>1641693.45</v>
      </c>
      <c r="I6">
        <v>1641693.45</v>
      </c>
      <c r="J6" s="2" t="s">
        <v>44</v>
      </c>
      <c r="K6" s="2" t="s">
        <v>54</v>
      </c>
      <c r="L6" s="2" t="s">
        <v>45</v>
      </c>
      <c r="M6" s="2" t="s">
        <v>58</v>
      </c>
      <c r="N6" s="2">
        <v>8000</v>
      </c>
      <c r="O6" s="2">
        <v>8000</v>
      </c>
      <c r="P6" s="2">
        <v>2642</v>
      </c>
      <c r="Q6" s="99">
        <f>P6*100/N6</f>
        <v>33.024999999999999</v>
      </c>
    </row>
    <row r="8" spans="1:19">
      <c r="B8" s="15" t="s">
        <v>47</v>
      </c>
      <c r="C8" s="2" t="s">
        <v>42</v>
      </c>
      <c r="D8" s="2" t="s">
        <v>43</v>
      </c>
      <c r="E8"/>
      <c r="G8"/>
      <c r="H8"/>
      <c r="I8"/>
      <c r="J8" s="2" t="s">
        <v>44</v>
      </c>
      <c r="K8" s="2" t="s">
        <v>48</v>
      </c>
      <c r="L8" s="2" t="s">
        <v>45</v>
      </c>
      <c r="N8" s="2">
        <v>1900</v>
      </c>
      <c r="P8" s="2">
        <v>857</v>
      </c>
      <c r="Q8" s="3">
        <f>P8*100/N8</f>
        <v>45.10526315789474</v>
      </c>
    </row>
    <row r="10" spans="1:19">
      <c r="B10" s="15" t="s">
        <v>50</v>
      </c>
      <c r="C10" s="2" t="s">
        <v>51</v>
      </c>
      <c r="D10" s="2" t="s">
        <v>43</v>
      </c>
      <c r="E10"/>
      <c r="G10"/>
      <c r="H10"/>
      <c r="I10"/>
      <c r="J10" s="2" t="s">
        <v>44</v>
      </c>
      <c r="K10" s="2" t="s">
        <v>52</v>
      </c>
      <c r="M10" s="2" t="s">
        <v>53</v>
      </c>
      <c r="N10" s="2">
        <v>900</v>
      </c>
      <c r="O10" s="2">
        <v>900</v>
      </c>
      <c r="P10" s="2">
        <v>100</v>
      </c>
      <c r="Q10" s="16">
        <f>P10*100/N10</f>
        <v>11.111111111111111</v>
      </c>
    </row>
    <row r="12" spans="1:19">
      <c r="B12" s="2" t="s">
        <v>55</v>
      </c>
      <c r="C12" s="2" t="s">
        <v>51</v>
      </c>
      <c r="D12" s="2" t="s">
        <v>43</v>
      </c>
      <c r="J12" s="2" t="s">
        <v>44</v>
      </c>
      <c r="K12" s="2" t="s">
        <v>56</v>
      </c>
      <c r="L12" s="2" t="s">
        <v>45</v>
      </c>
      <c r="M12" s="2" t="s">
        <v>57</v>
      </c>
      <c r="N12" s="2">
        <v>3200</v>
      </c>
      <c r="O12" s="2">
        <v>3200</v>
      </c>
      <c r="P12" s="2">
        <v>802</v>
      </c>
      <c r="Q12" s="100">
        <f>P12*100/N12</f>
        <v>25.0625</v>
      </c>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selection activeCell="H7" sqref="H7"/>
    </sheetView>
  </sheetViews>
  <sheetFormatPr baseColWidth="10" defaultRowHeight="11.25"/>
  <cols>
    <col min="1" max="10" width="17" style="2" customWidth="1"/>
    <col min="11" max="11" width="35" style="2" customWidth="1"/>
    <col min="12" max="12" width="11.83203125" style="2" customWidth="1"/>
    <col min="13" max="16" width="12" style="2"/>
    <col min="17" max="17" width="12" style="3"/>
    <col min="18" max="18" width="18.83203125" style="3" customWidth="1"/>
    <col min="19" max="16384" width="12" style="3"/>
  </cols>
  <sheetData>
    <row r="1" spans="1:19" s="1" customFormat="1" ht="60" customHeight="1">
      <c r="A1" s="129" t="s">
        <v>355</v>
      </c>
      <c r="B1" s="130"/>
      <c r="C1" s="130"/>
      <c r="D1" s="130"/>
      <c r="E1" s="130"/>
      <c r="F1" s="130"/>
      <c r="G1" s="130"/>
      <c r="H1" s="130"/>
      <c r="I1" s="130"/>
      <c r="J1" s="130"/>
      <c r="K1" s="130"/>
      <c r="L1" s="130"/>
      <c r="M1" s="130"/>
      <c r="N1" s="130"/>
      <c r="O1" s="130"/>
      <c r="P1" s="130"/>
      <c r="Q1" s="130"/>
      <c r="R1" s="130"/>
      <c r="S1" s="130"/>
    </row>
    <row r="2" spans="1:19" s="1" customFormat="1" ht="11.25" customHeight="1">
      <c r="A2" s="131" t="s">
        <v>2</v>
      </c>
      <c r="B2" s="131" t="s">
        <v>3</v>
      </c>
      <c r="C2" s="131" t="s">
        <v>4</v>
      </c>
      <c r="D2" s="131" t="s">
        <v>6</v>
      </c>
      <c r="E2" s="133" t="s">
        <v>5</v>
      </c>
      <c r="F2" s="133"/>
      <c r="G2" s="133"/>
      <c r="H2" s="133"/>
      <c r="I2" s="133"/>
      <c r="J2" s="134" t="s">
        <v>12</v>
      </c>
      <c r="K2" s="136" t="s">
        <v>13</v>
      </c>
      <c r="L2" s="136" t="s">
        <v>23</v>
      </c>
      <c r="M2" s="136" t="s">
        <v>24</v>
      </c>
      <c r="N2" s="136" t="s">
        <v>25</v>
      </c>
      <c r="O2" s="136" t="s">
        <v>26</v>
      </c>
      <c r="P2" s="136" t="s">
        <v>27</v>
      </c>
      <c r="Q2" s="136" t="s">
        <v>28</v>
      </c>
      <c r="R2" s="138" t="s">
        <v>38</v>
      </c>
      <c r="S2" s="128" t="s">
        <v>40</v>
      </c>
    </row>
    <row r="3" spans="1:19" s="1" customFormat="1" ht="54.75" customHeight="1">
      <c r="A3" s="132"/>
      <c r="B3" s="132"/>
      <c r="C3" s="132"/>
      <c r="D3" s="132"/>
      <c r="E3" s="68" t="s">
        <v>7</v>
      </c>
      <c r="F3" s="68" t="s">
        <v>8</v>
      </c>
      <c r="G3" s="68" t="s">
        <v>9</v>
      </c>
      <c r="H3" s="69" t="s">
        <v>10</v>
      </c>
      <c r="I3" s="69" t="s">
        <v>11</v>
      </c>
      <c r="J3" s="135"/>
      <c r="K3" s="137"/>
      <c r="L3" s="137"/>
      <c r="M3" s="137"/>
      <c r="N3" s="137"/>
      <c r="O3" s="137"/>
      <c r="P3" s="137"/>
      <c r="Q3" s="137"/>
      <c r="R3" s="138"/>
      <c r="S3" s="128"/>
    </row>
    <row r="4" spans="1:19">
      <c r="A4" s="5"/>
      <c r="B4" s="4"/>
      <c r="C4" s="4"/>
      <c r="D4" s="4"/>
      <c r="E4" s="4"/>
      <c r="F4" s="4"/>
      <c r="G4" s="4"/>
      <c r="H4" s="4"/>
      <c r="I4" s="4"/>
      <c r="J4" s="4"/>
      <c r="K4" s="4"/>
      <c r="L4" s="4"/>
      <c r="M4" s="4"/>
      <c r="N4" s="4"/>
      <c r="O4" s="4"/>
      <c r="P4" s="4"/>
    </row>
    <row r="5" spans="1:19" ht="22.5" customHeight="1">
      <c r="A5" s="5"/>
      <c r="B5" s="4"/>
      <c r="C5" s="4"/>
      <c r="D5" s="4"/>
      <c r="E5" s="12"/>
      <c r="F5" s="12"/>
      <c r="G5" s="12"/>
      <c r="H5" s="12"/>
      <c r="I5" s="12"/>
      <c r="J5" s="4"/>
      <c r="K5" s="4"/>
      <c r="L5" s="4"/>
      <c r="M5" s="4"/>
      <c r="N5" s="4"/>
      <c r="O5" s="4"/>
      <c r="P5" s="4"/>
      <c r="Q5" s="4"/>
      <c r="R5" s="4"/>
      <c r="S5" s="4"/>
    </row>
    <row r="6" spans="1:19" ht="34.5">
      <c r="B6" s="2" t="s">
        <v>112</v>
      </c>
      <c r="C6" s="2" t="s">
        <v>42</v>
      </c>
      <c r="D6" s="2" t="s">
        <v>108</v>
      </c>
      <c r="E6" s="108">
        <v>472841.54</v>
      </c>
      <c r="F6" s="108">
        <v>472841.54</v>
      </c>
      <c r="G6" s="2">
        <v>449456.81</v>
      </c>
      <c r="H6" s="2">
        <v>449456.81</v>
      </c>
      <c r="I6" s="2">
        <v>449456.81</v>
      </c>
      <c r="J6" s="2" t="s">
        <v>44</v>
      </c>
      <c r="K6" s="20" t="s">
        <v>113</v>
      </c>
      <c r="L6" s="2" t="s">
        <v>45</v>
      </c>
      <c r="M6" s="2" t="s">
        <v>103</v>
      </c>
      <c r="N6" s="2">
        <v>15306</v>
      </c>
      <c r="P6" s="2">
        <v>15645</v>
      </c>
      <c r="Q6" s="3">
        <f>P6*100/15306</f>
        <v>102.21481771854175</v>
      </c>
      <c r="R6" s="3" t="s">
        <v>105</v>
      </c>
    </row>
    <row r="7" spans="1:19" ht="90">
      <c r="B7" s="20" t="s">
        <v>114</v>
      </c>
      <c r="C7" s="2" t="s">
        <v>42</v>
      </c>
      <c r="D7" s="2" t="s">
        <v>233</v>
      </c>
      <c r="J7" s="2" t="s">
        <v>44</v>
      </c>
      <c r="K7" s="2" t="s">
        <v>115</v>
      </c>
      <c r="L7" s="2" t="s">
        <v>116</v>
      </c>
      <c r="M7" s="20" t="s">
        <v>103</v>
      </c>
      <c r="N7" s="2">
        <v>71</v>
      </c>
      <c r="P7" s="2">
        <v>71</v>
      </c>
      <c r="Q7" s="3">
        <f>P7*100/71</f>
        <v>100</v>
      </c>
      <c r="R7" s="53" t="s">
        <v>117</v>
      </c>
    </row>
    <row r="8" spans="1:19" ht="22.5">
      <c r="B8" s="20" t="s">
        <v>118</v>
      </c>
      <c r="C8" s="2" t="s">
        <v>42</v>
      </c>
      <c r="D8" s="2" t="s">
        <v>234</v>
      </c>
      <c r="E8" s="35"/>
      <c r="J8" s="2" t="s">
        <v>44</v>
      </c>
      <c r="K8" s="2" t="s">
        <v>120</v>
      </c>
      <c r="L8" s="2" t="s">
        <v>116</v>
      </c>
      <c r="M8" s="2" t="s">
        <v>119</v>
      </c>
      <c r="N8" s="2">
        <v>12</v>
      </c>
      <c r="P8" s="2">
        <v>12</v>
      </c>
      <c r="Q8" s="36" t="s">
        <v>119</v>
      </c>
      <c r="R8" s="3" t="s">
        <v>121</v>
      </c>
    </row>
    <row r="9" spans="1:19" ht="33.75">
      <c r="B9" s="20" t="s">
        <v>122</v>
      </c>
      <c r="C9" s="2" t="s">
        <v>42</v>
      </c>
      <c r="D9" s="2" t="s">
        <v>234</v>
      </c>
      <c r="J9" s="2" t="s">
        <v>44</v>
      </c>
      <c r="K9" s="2" t="s">
        <v>120</v>
      </c>
      <c r="L9" s="2" t="s">
        <v>116</v>
      </c>
      <c r="M9" s="2" t="s">
        <v>119</v>
      </c>
      <c r="N9" s="2">
        <v>2</v>
      </c>
      <c r="P9" s="2">
        <v>2</v>
      </c>
      <c r="Q9" s="36" t="s">
        <v>119</v>
      </c>
      <c r="R9" s="3" t="s">
        <v>121</v>
      </c>
    </row>
  </sheetData>
  <mergeCells count="16">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workbookViewId="0">
      <selection sqref="A1:AC1"/>
    </sheetView>
  </sheetViews>
  <sheetFormatPr baseColWidth="10" defaultRowHeight="11.25"/>
  <cols>
    <col min="3" max="3" width="16.1640625" customWidth="1"/>
    <col min="6" max="6" width="18.33203125" customWidth="1"/>
    <col min="9" max="9" width="9.83203125" customWidth="1"/>
    <col min="12" max="12" width="18.83203125" customWidth="1"/>
    <col min="22" max="22" width="10.33203125" customWidth="1"/>
    <col min="23" max="23" width="16" customWidth="1"/>
    <col min="24" max="24" width="16.6640625" customWidth="1"/>
  </cols>
  <sheetData>
    <row r="1" spans="1:29" ht="32.25" customHeight="1">
      <c r="A1" s="139" t="s">
        <v>356</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1"/>
    </row>
    <row r="2" spans="1:29" ht="56.25">
      <c r="A2" s="23" t="s">
        <v>62</v>
      </c>
      <c r="B2" s="23" t="s">
        <v>63</v>
      </c>
      <c r="C2" s="23" t="s">
        <v>64</v>
      </c>
      <c r="D2" s="23" t="s">
        <v>65</v>
      </c>
      <c r="E2" s="23" t="s">
        <v>66</v>
      </c>
      <c r="F2" s="23" t="s">
        <v>67</v>
      </c>
      <c r="G2" s="23" t="s">
        <v>68</v>
      </c>
      <c r="H2" s="22" t="s">
        <v>69</v>
      </c>
      <c r="I2" s="22" t="s">
        <v>70</v>
      </c>
      <c r="J2" s="22" t="s">
        <v>71</v>
      </c>
      <c r="K2" s="22" t="s">
        <v>72</v>
      </c>
      <c r="L2" s="22" t="s">
        <v>73</v>
      </c>
      <c r="M2" s="22" t="s">
        <v>74</v>
      </c>
      <c r="N2" s="22" t="s">
        <v>75</v>
      </c>
      <c r="O2" s="22" t="s">
        <v>76</v>
      </c>
      <c r="P2" s="22" t="s">
        <v>77</v>
      </c>
      <c r="Q2" s="22" t="s">
        <v>78</v>
      </c>
      <c r="R2" s="21" t="s">
        <v>79</v>
      </c>
      <c r="S2" s="71" t="s">
        <v>80</v>
      </c>
      <c r="T2" s="22" t="s">
        <v>81</v>
      </c>
      <c r="U2" s="22" t="s">
        <v>82</v>
      </c>
      <c r="V2" s="22" t="s">
        <v>83</v>
      </c>
      <c r="W2" s="22" t="s">
        <v>84</v>
      </c>
      <c r="X2" s="71" t="s">
        <v>85</v>
      </c>
      <c r="Y2" s="70" t="s">
        <v>86</v>
      </c>
      <c r="Z2" s="70" t="s">
        <v>87</v>
      </c>
      <c r="AA2" s="70" t="s">
        <v>88</v>
      </c>
      <c r="AB2" s="71" t="s">
        <v>89</v>
      </c>
      <c r="AC2" s="71" t="s">
        <v>90</v>
      </c>
    </row>
    <row r="3" spans="1:29" ht="180" customHeight="1">
      <c r="A3" s="5"/>
      <c r="B3" s="26" t="s">
        <v>91</v>
      </c>
      <c r="C3" s="25" t="s">
        <v>123</v>
      </c>
      <c r="D3" s="49" t="s">
        <v>124</v>
      </c>
      <c r="E3" s="49" t="s">
        <v>125</v>
      </c>
      <c r="F3" s="4"/>
      <c r="G3" s="4"/>
      <c r="H3" s="4"/>
      <c r="I3" s="4"/>
      <c r="J3" s="4"/>
      <c r="K3" s="49" t="s">
        <v>126</v>
      </c>
      <c r="L3" s="30" t="s">
        <v>127</v>
      </c>
      <c r="M3" s="49" t="s">
        <v>235</v>
      </c>
      <c r="N3" s="49" t="s">
        <v>128</v>
      </c>
      <c r="O3" s="31" t="s">
        <v>129</v>
      </c>
      <c r="P3" s="31" t="s">
        <v>130</v>
      </c>
      <c r="Q3" s="31">
        <v>2018</v>
      </c>
      <c r="R3" s="31">
        <v>3254</v>
      </c>
      <c r="S3" s="31">
        <v>92</v>
      </c>
      <c r="T3" s="31">
        <v>3282</v>
      </c>
      <c r="U3" s="31" t="s">
        <v>131</v>
      </c>
      <c r="V3" s="31" t="s">
        <v>131</v>
      </c>
      <c r="W3" s="49" t="s">
        <v>132</v>
      </c>
      <c r="X3" s="44" t="s">
        <v>133</v>
      </c>
      <c r="Y3" s="109">
        <v>804379.46</v>
      </c>
      <c r="Z3" s="109">
        <v>877290.98</v>
      </c>
      <c r="AA3" s="109">
        <v>0</v>
      </c>
      <c r="AB3" s="110">
        <f>+AA3/Y3</f>
        <v>0</v>
      </c>
      <c r="AC3" s="110">
        <f>+AA3/Z3</f>
        <v>0</v>
      </c>
    </row>
    <row r="4" spans="1:29" ht="115.5" customHeight="1">
      <c r="A4" s="5"/>
      <c r="B4" s="26" t="s">
        <v>92</v>
      </c>
      <c r="C4" s="30" t="s">
        <v>134</v>
      </c>
      <c r="D4" s="4"/>
      <c r="E4" s="4"/>
      <c r="F4" s="4"/>
      <c r="G4" s="4"/>
      <c r="H4" s="4"/>
      <c r="I4" s="4"/>
      <c r="J4" s="4"/>
      <c r="K4" s="4"/>
      <c r="L4" s="41" t="s">
        <v>135</v>
      </c>
      <c r="M4" s="41"/>
      <c r="N4" s="4"/>
      <c r="O4" s="4" t="s">
        <v>129</v>
      </c>
      <c r="P4" s="4" t="s">
        <v>130</v>
      </c>
      <c r="Q4" s="4"/>
      <c r="R4" s="4"/>
      <c r="S4" s="4"/>
      <c r="T4" s="4"/>
      <c r="U4" s="4"/>
      <c r="V4" s="4"/>
      <c r="W4" s="49" t="s">
        <v>132</v>
      </c>
      <c r="X4" s="51" t="s">
        <v>133</v>
      </c>
      <c r="Y4" s="24"/>
      <c r="Z4" s="24"/>
      <c r="AA4" s="24"/>
      <c r="AB4" s="4"/>
      <c r="AC4" s="29"/>
    </row>
    <row r="5" spans="1:29" ht="113.25" customHeight="1">
      <c r="A5" s="5"/>
      <c r="B5" s="23"/>
      <c r="C5" s="4"/>
      <c r="D5" s="4"/>
      <c r="E5" s="49" t="s">
        <v>136</v>
      </c>
      <c r="F5" s="4"/>
      <c r="G5" s="4"/>
      <c r="H5" s="4"/>
      <c r="I5" s="4"/>
      <c r="J5" s="4"/>
      <c r="K5" s="4"/>
      <c r="L5" s="49" t="s">
        <v>137</v>
      </c>
      <c r="M5" s="4"/>
      <c r="N5" s="41"/>
      <c r="O5" s="4" t="s">
        <v>129</v>
      </c>
      <c r="P5" s="4"/>
      <c r="Q5" s="4"/>
      <c r="R5" s="4"/>
      <c r="S5" s="4"/>
      <c r="T5" s="4"/>
      <c r="U5" s="4"/>
      <c r="V5" s="4"/>
      <c r="W5" s="30" t="s">
        <v>138</v>
      </c>
      <c r="X5" s="30" t="s">
        <v>139</v>
      </c>
      <c r="Y5" s="24"/>
      <c r="Z5" s="24"/>
      <c r="AA5" s="24"/>
      <c r="AB5" s="4"/>
      <c r="AC5" s="29"/>
    </row>
    <row r="6" spans="1:29" ht="22.5">
      <c r="A6" s="5"/>
      <c r="B6" s="38" t="s">
        <v>95</v>
      </c>
      <c r="C6" s="4"/>
      <c r="D6" s="4"/>
      <c r="E6" s="4"/>
      <c r="F6" s="4"/>
      <c r="G6" s="4"/>
      <c r="H6" s="4"/>
      <c r="I6" s="4"/>
      <c r="J6" s="4"/>
      <c r="K6" s="4"/>
      <c r="L6" s="4"/>
      <c r="M6" s="4"/>
      <c r="N6" s="4"/>
      <c r="O6" s="4" t="s">
        <v>129</v>
      </c>
      <c r="P6" s="4"/>
      <c r="Q6" s="4"/>
      <c r="R6" s="4"/>
      <c r="S6" s="4"/>
      <c r="T6" s="4"/>
      <c r="U6" s="4"/>
      <c r="V6" s="4"/>
      <c r="W6" s="4"/>
      <c r="X6" s="4"/>
      <c r="Y6" s="24"/>
      <c r="Z6" s="24"/>
      <c r="AA6" s="24"/>
      <c r="AB6" s="4"/>
      <c r="AC6" s="29"/>
    </row>
    <row r="7" spans="1:29">
      <c r="A7" s="5"/>
      <c r="B7" s="89" t="s">
        <v>96</v>
      </c>
      <c r="C7" s="4"/>
      <c r="D7" s="4"/>
      <c r="E7" s="4"/>
      <c r="F7" s="4"/>
      <c r="G7" s="4"/>
      <c r="H7" s="4"/>
      <c r="I7" s="4"/>
      <c r="J7" s="4"/>
      <c r="K7" s="4"/>
      <c r="L7" s="4"/>
      <c r="M7" s="4"/>
      <c r="N7" s="4"/>
      <c r="O7" s="4" t="s">
        <v>129</v>
      </c>
      <c r="P7" s="4"/>
      <c r="Q7" s="4"/>
      <c r="R7" s="4"/>
      <c r="S7" s="4"/>
      <c r="T7" s="4"/>
      <c r="U7" s="4"/>
      <c r="V7" s="4"/>
      <c r="W7" s="4"/>
      <c r="X7" s="4"/>
      <c r="Y7" s="24"/>
      <c r="Z7" s="24"/>
      <c r="AA7" s="24"/>
      <c r="AB7" s="4"/>
      <c r="AC7" s="29"/>
    </row>
    <row r="8" spans="1:29" ht="95.25" customHeight="1">
      <c r="A8" s="5"/>
      <c r="B8" s="23"/>
      <c r="C8" s="4"/>
      <c r="D8" s="4"/>
      <c r="E8" s="4"/>
      <c r="F8" s="51" t="s">
        <v>140</v>
      </c>
      <c r="G8" s="4"/>
      <c r="H8" s="4"/>
      <c r="I8" s="4"/>
      <c r="J8" s="4"/>
      <c r="K8" s="4"/>
      <c r="L8" s="4"/>
      <c r="M8" s="4"/>
      <c r="N8" s="4"/>
      <c r="O8" s="4" t="s">
        <v>129</v>
      </c>
      <c r="P8" s="4"/>
      <c r="Q8" s="4"/>
      <c r="R8" s="4"/>
      <c r="S8" s="4"/>
      <c r="T8" s="4"/>
      <c r="U8" s="4"/>
      <c r="V8" s="4"/>
      <c r="W8" s="4"/>
      <c r="X8" s="4"/>
      <c r="Y8" s="24"/>
      <c r="Z8" s="24"/>
      <c r="AA8" s="24"/>
      <c r="AB8" s="4"/>
      <c r="AC8" s="29"/>
    </row>
    <row r="9" spans="1:29" ht="99.75" customHeight="1">
      <c r="A9" s="5"/>
      <c r="B9" s="38" t="s">
        <v>98</v>
      </c>
      <c r="C9" s="4"/>
      <c r="D9" s="4"/>
      <c r="E9" s="4"/>
      <c r="F9" s="50" t="s">
        <v>141</v>
      </c>
      <c r="G9" s="4"/>
      <c r="H9" s="4"/>
      <c r="I9" s="4"/>
      <c r="J9" s="4"/>
      <c r="K9" s="4"/>
      <c r="L9" s="4"/>
      <c r="M9" s="4"/>
      <c r="N9" s="4"/>
      <c r="O9" s="4" t="s">
        <v>99</v>
      </c>
      <c r="P9" s="4"/>
      <c r="Q9" s="4"/>
      <c r="R9" s="4"/>
      <c r="S9" s="4"/>
      <c r="T9" s="4"/>
      <c r="U9" s="4"/>
      <c r="V9" s="4"/>
      <c r="W9" s="4"/>
      <c r="X9" s="4"/>
      <c r="Y9" s="24"/>
      <c r="Z9" s="24"/>
      <c r="AA9" s="24"/>
      <c r="AB9" s="4"/>
      <c r="AC9" s="29"/>
    </row>
    <row r="10" spans="1:29" ht="89.25">
      <c r="A10" s="5"/>
      <c r="B10" s="89" t="s">
        <v>100</v>
      </c>
      <c r="C10" s="4"/>
      <c r="D10" s="4"/>
      <c r="E10" s="4"/>
      <c r="F10" s="50" t="s">
        <v>142</v>
      </c>
      <c r="G10" s="4"/>
      <c r="H10" s="4"/>
      <c r="I10" s="4"/>
      <c r="J10" s="4"/>
      <c r="K10" s="4"/>
      <c r="L10" s="30" t="s">
        <v>143</v>
      </c>
      <c r="M10" s="4"/>
      <c r="N10" s="4"/>
      <c r="O10" s="4" t="s">
        <v>144</v>
      </c>
      <c r="P10" s="4"/>
      <c r="Q10" s="4"/>
      <c r="R10" s="4"/>
      <c r="S10" s="4"/>
      <c r="T10" s="4"/>
      <c r="U10" s="4"/>
      <c r="V10" s="4"/>
      <c r="W10" s="4"/>
      <c r="X10" s="4"/>
      <c r="Y10" s="24"/>
      <c r="Z10" s="24"/>
      <c r="AA10" s="24"/>
      <c r="AB10" s="4"/>
      <c r="AC10" s="29"/>
    </row>
    <row r="11" spans="1:29" ht="139.5" customHeight="1">
      <c r="A11" s="5"/>
      <c r="B11" s="32" t="s">
        <v>92</v>
      </c>
      <c r="C11" s="49" t="s">
        <v>145</v>
      </c>
      <c r="D11" s="4"/>
      <c r="E11" s="4"/>
      <c r="F11" s="4"/>
      <c r="G11" s="4"/>
      <c r="H11" s="4"/>
      <c r="I11" s="4"/>
      <c r="J11" s="4"/>
      <c r="K11" s="4"/>
      <c r="L11" s="30" t="s">
        <v>146</v>
      </c>
      <c r="M11" s="41"/>
      <c r="N11" s="4"/>
      <c r="O11" s="31" t="s">
        <v>129</v>
      </c>
      <c r="P11" s="4"/>
      <c r="Q11" s="4"/>
      <c r="R11" s="4"/>
      <c r="S11" s="4"/>
      <c r="T11" s="4"/>
      <c r="U11" s="4"/>
      <c r="V11" s="4"/>
      <c r="W11" s="30" t="s">
        <v>147</v>
      </c>
      <c r="X11" s="30" t="s">
        <v>148</v>
      </c>
      <c r="Y11" s="24"/>
      <c r="Z11" s="24"/>
      <c r="AA11" s="24"/>
      <c r="AB11" s="4"/>
      <c r="AC11" s="2"/>
    </row>
    <row r="12" spans="1:29" ht="105.75" customHeight="1">
      <c r="A12" s="5"/>
      <c r="B12" s="40"/>
      <c r="C12" s="4"/>
      <c r="D12" s="4"/>
      <c r="E12" s="44" t="s">
        <v>149</v>
      </c>
      <c r="F12" s="4"/>
      <c r="G12" s="4"/>
      <c r="H12" s="4"/>
      <c r="I12" s="4"/>
      <c r="J12" s="4"/>
      <c r="K12" s="4"/>
      <c r="L12" s="41"/>
      <c r="M12" s="4"/>
      <c r="N12" s="41"/>
      <c r="O12" s="31" t="s">
        <v>129</v>
      </c>
      <c r="P12" s="4"/>
      <c r="Q12" s="4"/>
      <c r="R12" s="4"/>
      <c r="S12" s="4"/>
      <c r="T12" s="4"/>
      <c r="U12" s="4"/>
      <c r="V12" s="4"/>
      <c r="W12" s="30" t="s">
        <v>150</v>
      </c>
      <c r="X12" s="30" t="s">
        <v>151</v>
      </c>
      <c r="Y12" s="24"/>
      <c r="Z12" s="24"/>
      <c r="AA12" s="24"/>
      <c r="AB12" s="4"/>
      <c r="AC12" s="2"/>
    </row>
    <row r="13" spans="1:29" ht="22.5">
      <c r="A13" s="5"/>
      <c r="B13" s="39" t="s">
        <v>95</v>
      </c>
      <c r="C13" s="4"/>
      <c r="D13" s="4"/>
      <c r="E13" s="4"/>
      <c r="F13" s="4"/>
      <c r="G13" s="4"/>
      <c r="H13" s="4"/>
      <c r="I13" s="4"/>
      <c r="J13" s="4"/>
      <c r="K13" s="4"/>
      <c r="L13" s="4"/>
      <c r="M13" s="4"/>
      <c r="N13" s="4"/>
      <c r="O13" s="4" t="s">
        <v>129</v>
      </c>
      <c r="P13" s="4"/>
      <c r="Q13" s="4"/>
      <c r="R13" s="4"/>
      <c r="S13" s="4"/>
      <c r="T13" s="4"/>
      <c r="U13" s="4"/>
      <c r="V13" s="4"/>
      <c r="W13" s="4"/>
      <c r="X13" s="4"/>
      <c r="Y13" s="24"/>
      <c r="Z13" s="24"/>
      <c r="AA13" s="24"/>
      <c r="AB13" s="4"/>
      <c r="AC13" s="2"/>
    </row>
    <row r="14" spans="1:29">
      <c r="A14" s="5"/>
      <c r="B14" s="37" t="s">
        <v>96</v>
      </c>
      <c r="C14" s="4"/>
      <c r="D14" s="4"/>
      <c r="E14" s="4"/>
      <c r="F14" s="4"/>
      <c r="G14" s="4"/>
      <c r="H14" s="4"/>
      <c r="I14" s="4"/>
      <c r="J14" s="4"/>
      <c r="K14" s="4"/>
      <c r="L14" s="4"/>
      <c r="M14" s="4"/>
      <c r="N14" s="4"/>
      <c r="O14" s="4" t="s">
        <v>152</v>
      </c>
      <c r="P14" s="4"/>
      <c r="Q14" s="4"/>
      <c r="R14" s="4"/>
      <c r="S14" s="4"/>
      <c r="T14" s="4"/>
      <c r="U14" s="4"/>
      <c r="V14" s="4"/>
      <c r="W14" s="4"/>
      <c r="X14" s="4"/>
      <c r="Y14" s="24"/>
      <c r="Z14" s="24"/>
      <c r="AA14" s="24"/>
      <c r="AB14" s="4"/>
      <c r="AC14" s="2"/>
    </row>
    <row r="15" spans="1:29">
      <c r="A15" s="5"/>
      <c r="B15" s="40"/>
      <c r="C15" s="4"/>
      <c r="D15" s="4"/>
      <c r="E15" s="4"/>
      <c r="F15" s="41"/>
      <c r="G15" s="4"/>
      <c r="H15" s="4"/>
      <c r="I15" s="4"/>
      <c r="J15" s="4"/>
      <c r="K15" s="4"/>
      <c r="L15" s="4"/>
      <c r="M15" s="4"/>
      <c r="N15" s="4"/>
      <c r="O15" s="4" t="s">
        <v>129</v>
      </c>
      <c r="P15" s="4"/>
      <c r="Q15" s="4"/>
      <c r="R15" s="4"/>
      <c r="S15" s="4"/>
      <c r="T15" s="4"/>
      <c r="U15" s="4"/>
      <c r="V15" s="4"/>
      <c r="W15" s="4"/>
      <c r="X15" s="4"/>
      <c r="Y15" s="24"/>
      <c r="Z15" s="24"/>
      <c r="AA15" s="24"/>
      <c r="AB15" s="4"/>
      <c r="AC15" s="2"/>
    </row>
    <row r="16" spans="1:29" ht="45">
      <c r="A16" s="5"/>
      <c r="B16" s="39" t="s">
        <v>98</v>
      </c>
      <c r="C16" s="4"/>
      <c r="D16" s="4"/>
      <c r="E16" s="4"/>
      <c r="F16" s="41" t="s">
        <v>153</v>
      </c>
      <c r="G16" s="4"/>
      <c r="H16" s="4"/>
      <c r="I16" s="4"/>
      <c r="J16" s="4"/>
      <c r="K16" s="4"/>
      <c r="L16" s="4"/>
      <c r="M16" s="4"/>
      <c r="N16" s="4"/>
      <c r="O16" s="4" t="s">
        <v>99</v>
      </c>
      <c r="P16" s="4"/>
      <c r="Q16" s="4"/>
      <c r="R16" s="4"/>
      <c r="S16" s="4"/>
      <c r="T16" s="4"/>
      <c r="U16" s="4"/>
      <c r="V16" s="4"/>
      <c r="W16" s="4"/>
      <c r="X16" s="4"/>
      <c r="Y16" s="24"/>
      <c r="Z16" s="24"/>
      <c r="AA16" s="24"/>
      <c r="AB16" s="4"/>
      <c r="AC16" s="2"/>
    </row>
    <row r="17" spans="1:29" ht="45">
      <c r="A17" s="5"/>
      <c r="B17" s="37" t="s">
        <v>100</v>
      </c>
      <c r="C17" s="4"/>
      <c r="D17" s="4"/>
      <c r="E17" s="4"/>
      <c r="F17" s="41" t="s">
        <v>154</v>
      </c>
      <c r="G17" s="4"/>
      <c r="H17" s="4"/>
      <c r="I17" s="4"/>
      <c r="J17" s="4"/>
      <c r="K17" s="4"/>
      <c r="L17" s="4"/>
      <c r="M17" s="4"/>
      <c r="N17" s="4"/>
      <c r="O17" s="4" t="s">
        <v>144</v>
      </c>
      <c r="P17" s="4"/>
      <c r="Q17" s="4"/>
      <c r="R17" s="4"/>
      <c r="S17" s="4"/>
      <c r="T17" s="4"/>
      <c r="U17" s="4"/>
      <c r="V17" s="4"/>
      <c r="W17" s="4"/>
      <c r="X17" s="4"/>
      <c r="Y17" s="24"/>
      <c r="Z17" s="24"/>
      <c r="AA17" s="24"/>
      <c r="AB17" s="4"/>
      <c r="AC17" s="2"/>
    </row>
    <row r="18" spans="1:29" ht="45">
      <c r="A18" s="5"/>
      <c r="B18" s="37" t="s">
        <v>100</v>
      </c>
      <c r="C18" s="4"/>
      <c r="D18" s="4"/>
      <c r="E18" s="4"/>
      <c r="F18" s="41" t="s">
        <v>155</v>
      </c>
      <c r="G18" s="4"/>
      <c r="H18" s="4"/>
      <c r="I18" s="4"/>
      <c r="J18" s="4"/>
      <c r="K18" s="4"/>
      <c r="L18" s="4"/>
      <c r="M18" s="4"/>
      <c r="N18" s="4"/>
      <c r="O18" s="4" t="s">
        <v>144</v>
      </c>
      <c r="P18" s="4"/>
      <c r="Q18" s="4"/>
      <c r="R18" s="4"/>
      <c r="S18" s="4"/>
      <c r="T18" s="4"/>
      <c r="U18" s="4"/>
      <c r="V18" s="4"/>
      <c r="W18" s="4"/>
      <c r="X18" s="4"/>
      <c r="Y18" s="24"/>
      <c r="Z18" s="24"/>
      <c r="AA18" s="24"/>
      <c r="AB18" s="4"/>
      <c r="AC18" s="2"/>
    </row>
    <row r="19" spans="1:29" ht="145.5" customHeight="1">
      <c r="A19" s="5"/>
      <c r="B19" s="40"/>
      <c r="C19" s="4"/>
      <c r="D19" s="4"/>
      <c r="E19" s="47" t="s">
        <v>156</v>
      </c>
      <c r="F19" s="4"/>
      <c r="G19" s="4"/>
      <c r="H19" s="4"/>
      <c r="I19" s="4"/>
      <c r="J19" s="4"/>
      <c r="K19" s="4"/>
      <c r="L19" s="41"/>
      <c r="M19" s="4"/>
      <c r="N19" s="41"/>
      <c r="O19" s="4" t="s">
        <v>94</v>
      </c>
      <c r="P19" s="4"/>
      <c r="Q19" s="4"/>
      <c r="R19" s="4"/>
      <c r="S19" s="4"/>
      <c r="T19" s="4"/>
      <c r="U19" s="4"/>
      <c r="V19" s="4"/>
      <c r="W19" s="30"/>
      <c r="X19" s="30"/>
      <c r="Y19" s="24"/>
      <c r="Z19" s="24"/>
      <c r="AA19" s="24"/>
      <c r="AB19" s="4"/>
      <c r="AC19" s="2"/>
    </row>
    <row r="20" spans="1:29" ht="22.5">
      <c r="A20" s="5"/>
      <c r="B20" s="39" t="s">
        <v>95</v>
      </c>
      <c r="C20" s="4"/>
      <c r="D20" s="4"/>
      <c r="E20" s="4"/>
      <c r="F20" s="4"/>
      <c r="G20" s="4"/>
      <c r="H20" s="4"/>
      <c r="I20" s="4"/>
      <c r="J20" s="4"/>
      <c r="K20" s="4"/>
      <c r="L20" s="4"/>
      <c r="M20" s="4"/>
      <c r="N20" s="4"/>
      <c r="O20" s="4" t="s">
        <v>157</v>
      </c>
      <c r="P20" s="4"/>
      <c r="Q20" s="4"/>
      <c r="R20" s="4"/>
      <c r="S20" s="4"/>
      <c r="T20" s="4"/>
      <c r="U20" s="4"/>
      <c r="V20" s="4"/>
      <c r="W20" s="4"/>
      <c r="X20" s="4"/>
      <c r="Y20" s="24"/>
      <c r="Z20" s="24"/>
      <c r="AA20" s="24"/>
      <c r="AB20" s="4"/>
      <c r="AC20" s="2"/>
    </row>
    <row r="21" spans="1:29">
      <c r="A21" s="5"/>
      <c r="B21" s="37" t="s">
        <v>96</v>
      </c>
      <c r="C21" s="4"/>
      <c r="D21" s="4"/>
      <c r="E21" s="4"/>
      <c r="F21" s="4"/>
      <c r="G21" s="4"/>
      <c r="H21" s="4"/>
      <c r="I21" s="4"/>
      <c r="J21" s="4"/>
      <c r="K21" s="4"/>
      <c r="L21" s="4"/>
      <c r="M21" s="4"/>
      <c r="N21" s="4"/>
      <c r="O21" s="4" t="s">
        <v>152</v>
      </c>
      <c r="P21" s="4"/>
      <c r="Q21" s="4"/>
      <c r="R21" s="4"/>
      <c r="S21" s="4"/>
      <c r="T21" s="4"/>
      <c r="U21" s="4"/>
      <c r="V21" s="4"/>
      <c r="W21" s="4"/>
      <c r="X21" s="4"/>
      <c r="Y21" s="24"/>
      <c r="Z21" s="24"/>
      <c r="AA21" s="24"/>
      <c r="AB21" s="4"/>
      <c r="AC21" s="2"/>
    </row>
    <row r="22" spans="1:29">
      <c r="A22" s="5"/>
      <c r="B22" s="40"/>
      <c r="C22" s="4"/>
      <c r="D22" s="4"/>
      <c r="E22" s="4"/>
      <c r="F22" s="41"/>
      <c r="G22" s="4"/>
      <c r="H22" s="4"/>
      <c r="I22" s="4"/>
      <c r="J22" s="4"/>
      <c r="K22" s="4"/>
      <c r="L22" s="4"/>
      <c r="M22" s="4"/>
      <c r="N22" s="4"/>
      <c r="O22" s="4" t="s">
        <v>97</v>
      </c>
      <c r="P22" s="4"/>
      <c r="Q22" s="4"/>
      <c r="R22" s="4"/>
      <c r="S22" s="4"/>
      <c r="T22" s="4"/>
      <c r="U22" s="4"/>
      <c r="V22" s="4"/>
      <c r="W22" s="4"/>
      <c r="X22" s="4"/>
      <c r="Y22" s="24"/>
      <c r="Z22" s="24"/>
      <c r="AA22" s="24"/>
      <c r="AB22" s="4"/>
      <c r="AC22" s="2"/>
    </row>
    <row r="23" spans="1:29" ht="102" customHeight="1">
      <c r="A23" s="5"/>
      <c r="B23" s="39" t="s">
        <v>98</v>
      </c>
      <c r="C23" s="4"/>
      <c r="D23" s="4"/>
      <c r="E23" s="4"/>
      <c r="F23" s="25" t="s">
        <v>158</v>
      </c>
      <c r="G23" s="4"/>
      <c r="H23" s="4"/>
      <c r="I23" s="4"/>
      <c r="J23" s="4"/>
      <c r="K23" s="4"/>
      <c r="L23" s="4"/>
      <c r="M23" s="4"/>
      <c r="N23" s="4"/>
      <c r="O23" s="4" t="s">
        <v>99</v>
      </c>
      <c r="P23" s="4"/>
      <c r="Q23" s="4"/>
      <c r="R23" s="4"/>
      <c r="S23" s="4"/>
      <c r="T23" s="4"/>
      <c r="U23" s="4"/>
      <c r="V23" s="4"/>
      <c r="W23" s="4"/>
      <c r="X23" s="4"/>
      <c r="Y23" s="24"/>
      <c r="Z23" s="24"/>
      <c r="AA23" s="24"/>
      <c r="AB23" s="4"/>
      <c r="AC23" s="2"/>
    </row>
    <row r="24" spans="1:29" ht="72.75" customHeight="1">
      <c r="A24" s="5"/>
      <c r="B24" s="37" t="s">
        <v>100</v>
      </c>
      <c r="C24" s="4"/>
      <c r="D24" s="4"/>
      <c r="E24" s="4"/>
      <c r="F24" s="25" t="s">
        <v>159</v>
      </c>
      <c r="G24" s="4"/>
      <c r="H24" s="4"/>
      <c r="I24" s="4"/>
      <c r="J24" s="4"/>
      <c r="K24" s="4"/>
      <c r="L24" s="4"/>
      <c r="M24" s="4"/>
      <c r="N24" s="4"/>
      <c r="O24" s="4" t="s">
        <v>144</v>
      </c>
      <c r="P24" s="4"/>
      <c r="Q24" s="4"/>
      <c r="R24" s="4"/>
      <c r="S24" s="4"/>
      <c r="T24" s="4"/>
      <c r="U24" s="4"/>
      <c r="V24" s="4"/>
      <c r="W24" s="4"/>
      <c r="X24" s="4"/>
      <c r="Y24" s="24"/>
      <c r="Z24" s="24"/>
      <c r="AA24" s="24"/>
      <c r="AB24" s="4"/>
      <c r="AC24" s="2"/>
    </row>
    <row r="25" spans="1:29">
      <c r="A25" s="5"/>
      <c r="B25" s="37" t="s">
        <v>100</v>
      </c>
      <c r="C25" s="4"/>
      <c r="D25" s="4"/>
      <c r="E25" s="4"/>
      <c r="F25" s="25" t="s">
        <v>160</v>
      </c>
      <c r="G25" s="4"/>
      <c r="H25" s="4"/>
      <c r="I25" s="4"/>
      <c r="J25" s="4"/>
      <c r="K25" s="4"/>
      <c r="L25" s="4"/>
      <c r="M25" s="4"/>
      <c r="N25" s="4"/>
      <c r="O25" s="4" t="s">
        <v>144</v>
      </c>
      <c r="P25" s="4"/>
      <c r="Q25" s="4"/>
      <c r="R25" s="4"/>
      <c r="S25" s="4"/>
      <c r="T25" s="4"/>
      <c r="U25" s="4"/>
      <c r="V25" s="4"/>
      <c r="W25" s="4"/>
      <c r="X25" s="4"/>
      <c r="Y25" s="24"/>
      <c r="Z25" s="24"/>
      <c r="AA25" s="24"/>
      <c r="AB25" s="4"/>
      <c r="AC25" s="2"/>
    </row>
    <row r="26" spans="1:29" ht="45">
      <c r="A26" s="5"/>
      <c r="B26" s="32" t="s">
        <v>92</v>
      </c>
      <c r="C26" s="30" t="s">
        <v>161</v>
      </c>
      <c r="D26" s="4"/>
      <c r="E26" s="4"/>
      <c r="F26" s="4"/>
      <c r="G26" s="4"/>
      <c r="H26" s="4"/>
      <c r="I26" s="4"/>
      <c r="J26" s="4"/>
      <c r="K26" s="4"/>
      <c r="L26" s="30" t="s">
        <v>162</v>
      </c>
      <c r="M26" s="41"/>
      <c r="N26" s="4"/>
      <c r="O26" s="4" t="s">
        <v>93</v>
      </c>
      <c r="P26" s="4"/>
      <c r="Q26" s="4"/>
      <c r="R26" s="4"/>
      <c r="S26" s="4"/>
      <c r="T26" s="4"/>
      <c r="U26" s="4"/>
      <c r="V26" s="4"/>
      <c r="W26" s="41" t="s">
        <v>163</v>
      </c>
      <c r="X26" s="41"/>
      <c r="Y26" s="24"/>
      <c r="Z26" s="24"/>
      <c r="AA26" s="24"/>
      <c r="AB26" s="4"/>
      <c r="AC26" s="29"/>
    </row>
    <row r="27" spans="1:29" ht="78.75">
      <c r="A27" s="5"/>
      <c r="B27" s="40"/>
      <c r="C27" s="4"/>
      <c r="D27" s="4"/>
      <c r="E27" s="47" t="s">
        <v>164</v>
      </c>
      <c r="F27" s="4"/>
      <c r="G27" s="4"/>
      <c r="H27" s="4"/>
      <c r="I27" s="4"/>
      <c r="J27" s="4"/>
      <c r="K27" s="4"/>
      <c r="L27" s="41"/>
      <c r="M27" s="4"/>
      <c r="N27" s="41"/>
      <c r="O27" s="4" t="s">
        <v>94</v>
      </c>
      <c r="P27" s="4"/>
      <c r="Q27" s="4"/>
      <c r="R27" s="4"/>
      <c r="S27" s="4"/>
      <c r="T27" s="4"/>
      <c r="U27" s="4"/>
      <c r="V27" s="4"/>
      <c r="W27" s="30"/>
      <c r="X27" s="30"/>
      <c r="Y27" s="24"/>
      <c r="Z27" s="24"/>
      <c r="AA27" s="24"/>
      <c r="AB27" s="4"/>
      <c r="AC27" s="2"/>
    </row>
    <row r="28" spans="1:29" ht="22.5">
      <c r="A28" s="5"/>
      <c r="B28" s="39" t="s">
        <v>95</v>
      </c>
      <c r="C28" s="4"/>
      <c r="D28" s="4"/>
      <c r="E28" s="4"/>
      <c r="F28" s="4"/>
      <c r="G28" s="4"/>
      <c r="H28" s="4"/>
      <c r="I28" s="4"/>
      <c r="J28" s="4"/>
      <c r="K28" s="4"/>
      <c r="L28" s="4"/>
      <c r="M28" s="4"/>
      <c r="N28" s="4"/>
      <c r="O28" s="4" t="s">
        <v>157</v>
      </c>
      <c r="P28" s="4"/>
      <c r="Q28" s="4"/>
      <c r="R28" s="4"/>
      <c r="S28" s="4"/>
      <c r="T28" s="4"/>
      <c r="U28" s="4"/>
      <c r="V28" s="4"/>
      <c r="W28" s="4"/>
      <c r="X28" s="4"/>
      <c r="Y28" s="24"/>
      <c r="Z28" s="24"/>
      <c r="AA28" s="24"/>
      <c r="AB28" s="4"/>
      <c r="AC28" s="2"/>
    </row>
    <row r="29" spans="1:29">
      <c r="A29" s="5"/>
      <c r="B29" s="37" t="s">
        <v>96</v>
      </c>
      <c r="C29" s="4"/>
      <c r="D29" s="4"/>
      <c r="E29" s="4"/>
      <c r="F29" s="4"/>
      <c r="G29" s="4"/>
      <c r="H29" s="4"/>
      <c r="I29" s="4"/>
      <c r="J29" s="4"/>
      <c r="K29" s="4"/>
      <c r="L29" s="4"/>
      <c r="M29" s="4"/>
      <c r="N29" s="4"/>
      <c r="O29" s="4" t="s">
        <v>152</v>
      </c>
      <c r="P29" s="4"/>
      <c r="Q29" s="4"/>
      <c r="R29" s="4"/>
      <c r="S29" s="4"/>
      <c r="T29" s="4"/>
      <c r="U29" s="4"/>
      <c r="V29" s="4"/>
      <c r="W29" s="4"/>
      <c r="X29" s="4"/>
      <c r="Y29" s="24"/>
      <c r="Z29" s="24"/>
      <c r="AA29" s="24"/>
      <c r="AB29" s="4"/>
      <c r="AC29" s="2"/>
    </row>
    <row r="30" spans="1:29" ht="56.25">
      <c r="A30" s="5"/>
      <c r="B30" s="39" t="s">
        <v>98</v>
      </c>
      <c r="C30" s="4"/>
      <c r="D30" s="4"/>
      <c r="E30" s="4"/>
      <c r="F30" s="25" t="s">
        <v>165</v>
      </c>
      <c r="G30" s="4"/>
      <c r="H30" s="4"/>
      <c r="I30" s="4"/>
      <c r="J30" s="4"/>
      <c r="K30" s="4"/>
      <c r="L30" s="4"/>
      <c r="M30" s="4"/>
      <c r="N30" s="4"/>
      <c r="O30" s="4" t="s">
        <v>99</v>
      </c>
      <c r="P30" s="4"/>
      <c r="Q30" s="4"/>
      <c r="R30" s="4"/>
      <c r="S30" s="4"/>
      <c r="T30" s="4"/>
      <c r="U30" s="4"/>
      <c r="V30" s="4"/>
      <c r="W30" s="4"/>
      <c r="X30" s="4"/>
      <c r="Y30" s="24"/>
      <c r="Z30" s="24"/>
      <c r="AA30" s="24"/>
      <c r="AB30" s="4"/>
      <c r="AC30" s="2"/>
    </row>
    <row r="31" spans="1:29">
      <c r="A31" s="5"/>
      <c r="B31" s="37" t="s">
        <v>100</v>
      </c>
      <c r="C31" s="4"/>
      <c r="D31" s="4"/>
      <c r="E31" s="4"/>
      <c r="F31" s="25"/>
      <c r="G31" s="4"/>
      <c r="H31" s="4"/>
      <c r="I31" s="4"/>
      <c r="J31" s="4"/>
      <c r="K31" s="4"/>
      <c r="L31" s="4"/>
      <c r="M31" s="4"/>
      <c r="N31" s="4"/>
      <c r="O31" s="4" t="s">
        <v>144</v>
      </c>
      <c r="P31" s="4"/>
      <c r="Q31" s="4"/>
      <c r="R31" s="4"/>
      <c r="S31" s="4"/>
      <c r="T31" s="4"/>
      <c r="U31" s="4"/>
      <c r="V31" s="4"/>
      <c r="W31" s="4"/>
      <c r="X31" s="4"/>
      <c r="Y31" s="24"/>
      <c r="Z31" s="24"/>
      <c r="AA31" s="24"/>
      <c r="AB31" s="4"/>
      <c r="AC31" s="2"/>
    </row>
    <row r="32" spans="1:29" ht="78.75">
      <c r="A32" s="5"/>
      <c r="B32" s="40"/>
      <c r="C32" s="4"/>
      <c r="D32" s="4"/>
      <c r="E32" s="47" t="s">
        <v>166</v>
      </c>
      <c r="F32" s="4"/>
      <c r="G32" s="4"/>
      <c r="H32" s="4"/>
      <c r="I32" s="4"/>
      <c r="J32" s="4"/>
      <c r="K32" s="4"/>
      <c r="L32" s="41"/>
      <c r="M32" s="4"/>
      <c r="N32" s="41"/>
      <c r="O32" s="4" t="s">
        <v>94</v>
      </c>
      <c r="P32" s="4"/>
      <c r="Q32" s="4"/>
      <c r="R32" s="4"/>
      <c r="S32" s="4"/>
      <c r="T32" s="4"/>
      <c r="U32" s="4"/>
      <c r="V32" s="4"/>
      <c r="W32" s="30"/>
      <c r="X32" s="30"/>
      <c r="Y32" s="24"/>
      <c r="Z32" s="24"/>
      <c r="AA32" s="24"/>
      <c r="AB32" s="4"/>
      <c r="AC32" s="2"/>
    </row>
    <row r="33" spans="1:29" ht="22.5">
      <c r="A33" s="5"/>
      <c r="B33" s="39" t="s">
        <v>95</v>
      </c>
      <c r="C33" s="4"/>
      <c r="D33" s="4"/>
      <c r="E33" s="4"/>
      <c r="F33" s="4"/>
      <c r="G33" s="4"/>
      <c r="H33" s="4"/>
      <c r="I33" s="4"/>
      <c r="J33" s="4"/>
      <c r="K33" s="4"/>
      <c r="L33" s="4"/>
      <c r="M33" s="4"/>
      <c r="N33" s="4"/>
      <c r="O33" s="4" t="s">
        <v>157</v>
      </c>
      <c r="P33" s="4"/>
      <c r="Q33" s="4"/>
      <c r="R33" s="4"/>
      <c r="S33" s="4"/>
      <c r="T33" s="4"/>
      <c r="U33" s="4"/>
      <c r="V33" s="4"/>
      <c r="W33" s="4"/>
      <c r="X33" s="4"/>
      <c r="Y33" s="24"/>
      <c r="Z33" s="24"/>
      <c r="AA33" s="24"/>
      <c r="AB33" s="4"/>
      <c r="AC33" s="2"/>
    </row>
    <row r="34" spans="1:29">
      <c r="A34" s="5"/>
      <c r="B34" s="37" t="s">
        <v>96</v>
      </c>
      <c r="C34" s="4"/>
      <c r="D34" s="4"/>
      <c r="E34" s="4"/>
      <c r="F34" s="4"/>
      <c r="G34" s="4"/>
      <c r="H34" s="4"/>
      <c r="I34" s="4"/>
      <c r="J34" s="4"/>
      <c r="K34" s="4"/>
      <c r="L34" s="4"/>
      <c r="M34" s="4"/>
      <c r="N34" s="4"/>
      <c r="O34" s="4" t="s">
        <v>152</v>
      </c>
      <c r="P34" s="4"/>
      <c r="Q34" s="4"/>
      <c r="R34" s="4"/>
      <c r="S34" s="4"/>
      <c r="T34" s="4"/>
      <c r="U34" s="4"/>
      <c r="V34" s="4"/>
      <c r="W34" s="4"/>
      <c r="X34" s="4"/>
      <c r="Y34" s="24"/>
      <c r="Z34" s="24"/>
      <c r="AA34" s="24"/>
      <c r="AB34" s="4"/>
      <c r="AC34" s="2"/>
    </row>
    <row r="35" spans="1:29" ht="56.25">
      <c r="A35" s="5"/>
      <c r="B35" s="39" t="s">
        <v>98</v>
      </c>
      <c r="C35" s="4"/>
      <c r="D35" s="4"/>
      <c r="E35" s="4"/>
      <c r="F35" s="25" t="s">
        <v>165</v>
      </c>
      <c r="G35" s="4"/>
      <c r="H35" s="4"/>
      <c r="I35" s="4"/>
      <c r="J35" s="4"/>
      <c r="K35" s="4"/>
      <c r="L35" s="4"/>
      <c r="M35" s="4"/>
      <c r="N35" s="4"/>
      <c r="O35" s="4" t="s">
        <v>99</v>
      </c>
      <c r="P35" s="4"/>
      <c r="Q35" s="4"/>
      <c r="R35" s="4"/>
      <c r="S35" s="4"/>
      <c r="T35" s="4"/>
      <c r="U35" s="4"/>
      <c r="V35" s="4"/>
      <c r="W35" s="4"/>
      <c r="X35" s="4"/>
      <c r="Y35" s="24"/>
      <c r="Z35" s="24"/>
      <c r="AA35" s="24"/>
      <c r="AB35" s="4"/>
      <c r="AC35" s="2"/>
    </row>
    <row r="36" spans="1:29" ht="78.75">
      <c r="A36" s="5"/>
      <c r="B36" s="39" t="s">
        <v>95</v>
      </c>
      <c r="C36" s="4"/>
      <c r="D36" s="4"/>
      <c r="E36" s="25" t="s">
        <v>166</v>
      </c>
      <c r="F36" s="4"/>
      <c r="G36" s="4"/>
      <c r="H36" s="4"/>
      <c r="I36" s="4"/>
      <c r="J36" s="4"/>
      <c r="K36" s="4"/>
      <c r="L36" s="25" t="s">
        <v>167</v>
      </c>
      <c r="M36" s="4"/>
      <c r="N36" s="41"/>
      <c r="O36" s="4" t="s">
        <v>94</v>
      </c>
      <c r="P36" s="4"/>
      <c r="Q36" s="4"/>
      <c r="R36" s="4"/>
      <c r="S36" s="4"/>
      <c r="T36" s="4"/>
      <c r="U36" s="4"/>
      <c r="V36" s="4"/>
      <c r="W36" s="30" t="s">
        <v>168</v>
      </c>
      <c r="X36" s="30"/>
      <c r="Y36" s="24"/>
      <c r="Z36" s="24"/>
      <c r="AA36" s="24"/>
      <c r="AB36" s="4"/>
      <c r="AC36" s="2"/>
    </row>
    <row r="37" spans="1:29" ht="45">
      <c r="A37" s="5"/>
      <c r="B37" s="39" t="s">
        <v>98</v>
      </c>
      <c r="C37" s="4"/>
      <c r="D37" s="4"/>
      <c r="E37" s="4"/>
      <c r="F37" s="25" t="s">
        <v>169</v>
      </c>
      <c r="G37" s="4"/>
      <c r="H37" s="4"/>
      <c r="I37" s="4"/>
      <c r="J37" s="4"/>
      <c r="K37" s="4"/>
      <c r="L37" s="4"/>
      <c r="M37" s="4"/>
      <c r="N37" s="4"/>
      <c r="O37" s="4" t="s">
        <v>99</v>
      </c>
      <c r="P37" s="4"/>
      <c r="Q37" s="4"/>
      <c r="R37" s="4"/>
      <c r="S37" s="4"/>
      <c r="T37" s="4"/>
      <c r="U37" s="4"/>
      <c r="V37" s="4"/>
      <c r="W37" s="4"/>
      <c r="X37" s="4"/>
      <c r="Y37" s="24"/>
      <c r="Z37" s="24"/>
      <c r="AA37" s="24"/>
      <c r="AB37" s="4"/>
      <c r="AC37" s="2"/>
    </row>
    <row r="38" spans="1:29">
      <c r="A38" s="5"/>
      <c r="B38" s="39" t="s">
        <v>98</v>
      </c>
      <c r="C38" s="4"/>
      <c r="D38" s="4"/>
      <c r="E38" s="4"/>
      <c r="F38" s="25" t="s">
        <v>170</v>
      </c>
      <c r="G38" s="4"/>
      <c r="H38" s="4"/>
      <c r="I38" s="4"/>
      <c r="J38" s="4"/>
      <c r="K38" s="4"/>
      <c r="L38" s="4"/>
      <c r="M38" s="4"/>
      <c r="N38" s="4"/>
      <c r="O38" s="4" t="s">
        <v>99</v>
      </c>
      <c r="P38" s="4"/>
      <c r="Q38" s="4"/>
      <c r="R38" s="4"/>
      <c r="S38" s="4"/>
      <c r="T38" s="4"/>
      <c r="U38" s="4"/>
      <c r="V38" s="4"/>
      <c r="W38" s="4"/>
      <c r="X38" s="4"/>
      <c r="Y38" s="24"/>
      <c r="Z38" s="24"/>
      <c r="AA38" s="24"/>
      <c r="AB38" s="4"/>
      <c r="AC38" s="2"/>
    </row>
  </sheetData>
  <mergeCells count="1">
    <mergeCell ref="A1:AC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opLeftCell="M1" workbookViewId="0">
      <selection activeCell="AC4" sqref="AC4"/>
    </sheetView>
  </sheetViews>
  <sheetFormatPr baseColWidth="10" defaultRowHeight="11.25"/>
  <cols>
    <col min="1" max="1" width="8.83203125" customWidth="1"/>
    <col min="2" max="2" width="8.33203125" customWidth="1"/>
    <col min="4" max="4" width="20.33203125" customWidth="1"/>
    <col min="5" max="5" width="17.5" customWidth="1"/>
    <col min="6" max="6" width="6.83203125" customWidth="1"/>
    <col min="7" max="9" width="5.33203125" customWidth="1"/>
    <col min="10" max="10" width="4" customWidth="1"/>
    <col min="13" max="13" width="18.33203125" customWidth="1"/>
    <col min="15" max="15" width="12" customWidth="1"/>
    <col min="16" max="16" width="10.6640625" customWidth="1"/>
    <col min="17" max="17" width="7.1640625" customWidth="1"/>
    <col min="19" max="19" width="7.5" customWidth="1"/>
    <col min="20" max="20" width="8" customWidth="1"/>
    <col min="21" max="22" width="6.5" customWidth="1"/>
    <col min="25" max="26" width="12.83203125" bestFit="1" customWidth="1"/>
    <col min="27" max="27" width="13" bestFit="1" customWidth="1"/>
    <col min="28" max="28" width="11.33203125" bestFit="1" customWidth="1"/>
    <col min="29" max="29" width="19.1640625" bestFit="1" customWidth="1"/>
    <col min="257" max="257" width="8.83203125" customWidth="1"/>
    <col min="258" max="258" width="8.33203125" customWidth="1"/>
    <col min="260" max="260" width="20.33203125" customWidth="1"/>
    <col min="261" max="261" width="17.5" customWidth="1"/>
    <col min="262" max="262" width="6.83203125" customWidth="1"/>
    <col min="263" max="265" width="5.33203125" customWidth="1"/>
    <col min="266" max="266" width="4" customWidth="1"/>
    <col min="269" max="269" width="18.33203125" customWidth="1"/>
    <col min="271" max="271" width="12" customWidth="1"/>
    <col min="272" max="272" width="10.6640625" customWidth="1"/>
    <col min="273" max="273" width="7.1640625" customWidth="1"/>
    <col min="275" max="275" width="7.5" customWidth="1"/>
    <col min="276" max="276" width="8" customWidth="1"/>
    <col min="277" max="278" width="6.5" customWidth="1"/>
    <col min="281" max="285" width="3.83203125" customWidth="1"/>
    <col min="513" max="513" width="8.83203125" customWidth="1"/>
    <col min="514" max="514" width="8.33203125" customWidth="1"/>
    <col min="516" max="516" width="20.33203125" customWidth="1"/>
    <col min="517" max="517" width="17.5" customWidth="1"/>
    <col min="518" max="518" width="6.83203125" customWidth="1"/>
    <col min="519" max="521" width="5.33203125" customWidth="1"/>
    <col min="522" max="522" width="4" customWidth="1"/>
    <col min="525" max="525" width="18.33203125" customWidth="1"/>
    <col min="527" max="527" width="12" customWidth="1"/>
    <col min="528" max="528" width="10.6640625" customWidth="1"/>
    <col min="529" max="529" width="7.1640625" customWidth="1"/>
    <col min="531" max="531" width="7.5" customWidth="1"/>
    <col min="532" max="532" width="8" customWidth="1"/>
    <col min="533" max="534" width="6.5" customWidth="1"/>
    <col min="537" max="541" width="3.83203125" customWidth="1"/>
    <col min="769" max="769" width="8.83203125" customWidth="1"/>
    <col min="770" max="770" width="8.33203125" customWidth="1"/>
    <col min="772" max="772" width="20.33203125" customWidth="1"/>
    <col min="773" max="773" width="17.5" customWidth="1"/>
    <col min="774" max="774" width="6.83203125" customWidth="1"/>
    <col min="775" max="777" width="5.33203125" customWidth="1"/>
    <col min="778" max="778" width="4" customWidth="1"/>
    <col min="781" max="781" width="18.33203125" customWidth="1"/>
    <col min="783" max="783" width="12" customWidth="1"/>
    <col min="784" max="784" width="10.6640625" customWidth="1"/>
    <col min="785" max="785" width="7.1640625" customWidth="1"/>
    <col min="787" max="787" width="7.5" customWidth="1"/>
    <col min="788" max="788" width="8" customWidth="1"/>
    <col min="789" max="790" width="6.5" customWidth="1"/>
    <col min="793" max="797" width="3.83203125" customWidth="1"/>
    <col min="1025" max="1025" width="8.83203125" customWidth="1"/>
    <col min="1026" max="1026" width="8.33203125" customWidth="1"/>
    <col min="1028" max="1028" width="20.33203125" customWidth="1"/>
    <col min="1029" max="1029" width="17.5" customWidth="1"/>
    <col min="1030" max="1030" width="6.83203125" customWidth="1"/>
    <col min="1031" max="1033" width="5.33203125" customWidth="1"/>
    <col min="1034" max="1034" width="4" customWidth="1"/>
    <col min="1037" max="1037" width="18.33203125" customWidth="1"/>
    <col min="1039" max="1039" width="12" customWidth="1"/>
    <col min="1040" max="1040" width="10.6640625" customWidth="1"/>
    <col min="1041" max="1041" width="7.1640625" customWidth="1"/>
    <col min="1043" max="1043" width="7.5" customWidth="1"/>
    <col min="1044" max="1044" width="8" customWidth="1"/>
    <col min="1045" max="1046" width="6.5" customWidth="1"/>
    <col min="1049" max="1053" width="3.83203125" customWidth="1"/>
    <col min="1281" max="1281" width="8.83203125" customWidth="1"/>
    <col min="1282" max="1282" width="8.33203125" customWidth="1"/>
    <col min="1284" max="1284" width="20.33203125" customWidth="1"/>
    <col min="1285" max="1285" width="17.5" customWidth="1"/>
    <col min="1286" max="1286" width="6.83203125" customWidth="1"/>
    <col min="1287" max="1289" width="5.33203125" customWidth="1"/>
    <col min="1290" max="1290" width="4" customWidth="1"/>
    <col min="1293" max="1293" width="18.33203125" customWidth="1"/>
    <col min="1295" max="1295" width="12" customWidth="1"/>
    <col min="1296" max="1296" width="10.6640625" customWidth="1"/>
    <col min="1297" max="1297" width="7.1640625" customWidth="1"/>
    <col min="1299" max="1299" width="7.5" customWidth="1"/>
    <col min="1300" max="1300" width="8" customWidth="1"/>
    <col min="1301" max="1302" width="6.5" customWidth="1"/>
    <col min="1305" max="1309" width="3.83203125" customWidth="1"/>
    <col min="1537" max="1537" width="8.83203125" customWidth="1"/>
    <col min="1538" max="1538" width="8.33203125" customWidth="1"/>
    <col min="1540" max="1540" width="20.33203125" customWidth="1"/>
    <col min="1541" max="1541" width="17.5" customWidth="1"/>
    <col min="1542" max="1542" width="6.83203125" customWidth="1"/>
    <col min="1543" max="1545" width="5.33203125" customWidth="1"/>
    <col min="1546" max="1546" width="4" customWidth="1"/>
    <col min="1549" max="1549" width="18.33203125" customWidth="1"/>
    <col min="1551" max="1551" width="12" customWidth="1"/>
    <col min="1552" max="1552" width="10.6640625" customWidth="1"/>
    <col min="1553" max="1553" width="7.1640625" customWidth="1"/>
    <col min="1555" max="1555" width="7.5" customWidth="1"/>
    <col min="1556" max="1556" width="8" customWidth="1"/>
    <col min="1557" max="1558" width="6.5" customWidth="1"/>
    <col min="1561" max="1565" width="3.83203125" customWidth="1"/>
    <col min="1793" max="1793" width="8.83203125" customWidth="1"/>
    <col min="1794" max="1794" width="8.33203125" customWidth="1"/>
    <col min="1796" max="1796" width="20.33203125" customWidth="1"/>
    <col min="1797" max="1797" width="17.5" customWidth="1"/>
    <col min="1798" max="1798" width="6.83203125" customWidth="1"/>
    <col min="1799" max="1801" width="5.33203125" customWidth="1"/>
    <col min="1802" max="1802" width="4" customWidth="1"/>
    <col min="1805" max="1805" width="18.33203125" customWidth="1"/>
    <col min="1807" max="1807" width="12" customWidth="1"/>
    <col min="1808" max="1808" width="10.6640625" customWidth="1"/>
    <col min="1809" max="1809" width="7.1640625" customWidth="1"/>
    <col min="1811" max="1811" width="7.5" customWidth="1"/>
    <col min="1812" max="1812" width="8" customWidth="1"/>
    <col min="1813" max="1814" width="6.5" customWidth="1"/>
    <col min="1817" max="1821" width="3.83203125" customWidth="1"/>
    <col min="2049" max="2049" width="8.83203125" customWidth="1"/>
    <col min="2050" max="2050" width="8.33203125" customWidth="1"/>
    <col min="2052" max="2052" width="20.33203125" customWidth="1"/>
    <col min="2053" max="2053" width="17.5" customWidth="1"/>
    <col min="2054" max="2054" width="6.83203125" customWidth="1"/>
    <col min="2055" max="2057" width="5.33203125" customWidth="1"/>
    <col min="2058" max="2058" width="4" customWidth="1"/>
    <col min="2061" max="2061" width="18.33203125" customWidth="1"/>
    <col min="2063" max="2063" width="12" customWidth="1"/>
    <col min="2064" max="2064" width="10.6640625" customWidth="1"/>
    <col min="2065" max="2065" width="7.1640625" customWidth="1"/>
    <col min="2067" max="2067" width="7.5" customWidth="1"/>
    <col min="2068" max="2068" width="8" customWidth="1"/>
    <col min="2069" max="2070" width="6.5" customWidth="1"/>
    <col min="2073" max="2077" width="3.83203125" customWidth="1"/>
    <col min="2305" max="2305" width="8.83203125" customWidth="1"/>
    <col min="2306" max="2306" width="8.33203125" customWidth="1"/>
    <col min="2308" max="2308" width="20.33203125" customWidth="1"/>
    <col min="2309" max="2309" width="17.5" customWidth="1"/>
    <col min="2310" max="2310" width="6.83203125" customWidth="1"/>
    <col min="2311" max="2313" width="5.33203125" customWidth="1"/>
    <col min="2314" max="2314" width="4" customWidth="1"/>
    <col min="2317" max="2317" width="18.33203125" customWidth="1"/>
    <col min="2319" max="2319" width="12" customWidth="1"/>
    <col min="2320" max="2320" width="10.6640625" customWidth="1"/>
    <col min="2321" max="2321" width="7.1640625" customWidth="1"/>
    <col min="2323" max="2323" width="7.5" customWidth="1"/>
    <col min="2324" max="2324" width="8" customWidth="1"/>
    <col min="2325" max="2326" width="6.5" customWidth="1"/>
    <col min="2329" max="2333" width="3.83203125" customWidth="1"/>
    <col min="2561" max="2561" width="8.83203125" customWidth="1"/>
    <col min="2562" max="2562" width="8.33203125" customWidth="1"/>
    <col min="2564" max="2564" width="20.33203125" customWidth="1"/>
    <col min="2565" max="2565" width="17.5" customWidth="1"/>
    <col min="2566" max="2566" width="6.83203125" customWidth="1"/>
    <col min="2567" max="2569" width="5.33203125" customWidth="1"/>
    <col min="2570" max="2570" width="4" customWidth="1"/>
    <col min="2573" max="2573" width="18.33203125" customWidth="1"/>
    <col min="2575" max="2575" width="12" customWidth="1"/>
    <col min="2576" max="2576" width="10.6640625" customWidth="1"/>
    <col min="2577" max="2577" width="7.1640625" customWidth="1"/>
    <col min="2579" max="2579" width="7.5" customWidth="1"/>
    <col min="2580" max="2580" width="8" customWidth="1"/>
    <col min="2581" max="2582" width="6.5" customWidth="1"/>
    <col min="2585" max="2589" width="3.83203125" customWidth="1"/>
    <col min="2817" max="2817" width="8.83203125" customWidth="1"/>
    <col min="2818" max="2818" width="8.33203125" customWidth="1"/>
    <col min="2820" max="2820" width="20.33203125" customWidth="1"/>
    <col min="2821" max="2821" width="17.5" customWidth="1"/>
    <col min="2822" max="2822" width="6.83203125" customWidth="1"/>
    <col min="2823" max="2825" width="5.33203125" customWidth="1"/>
    <col min="2826" max="2826" width="4" customWidth="1"/>
    <col min="2829" max="2829" width="18.33203125" customWidth="1"/>
    <col min="2831" max="2831" width="12" customWidth="1"/>
    <col min="2832" max="2832" width="10.6640625" customWidth="1"/>
    <col min="2833" max="2833" width="7.1640625" customWidth="1"/>
    <col min="2835" max="2835" width="7.5" customWidth="1"/>
    <col min="2836" max="2836" width="8" customWidth="1"/>
    <col min="2837" max="2838" width="6.5" customWidth="1"/>
    <col min="2841" max="2845" width="3.83203125" customWidth="1"/>
    <col min="3073" max="3073" width="8.83203125" customWidth="1"/>
    <col min="3074" max="3074" width="8.33203125" customWidth="1"/>
    <col min="3076" max="3076" width="20.33203125" customWidth="1"/>
    <col min="3077" max="3077" width="17.5" customWidth="1"/>
    <col min="3078" max="3078" width="6.83203125" customWidth="1"/>
    <col min="3079" max="3081" width="5.33203125" customWidth="1"/>
    <col min="3082" max="3082" width="4" customWidth="1"/>
    <col min="3085" max="3085" width="18.33203125" customWidth="1"/>
    <col min="3087" max="3087" width="12" customWidth="1"/>
    <col min="3088" max="3088" width="10.6640625" customWidth="1"/>
    <col min="3089" max="3089" width="7.1640625" customWidth="1"/>
    <col min="3091" max="3091" width="7.5" customWidth="1"/>
    <col min="3092" max="3092" width="8" customWidth="1"/>
    <col min="3093" max="3094" width="6.5" customWidth="1"/>
    <col min="3097" max="3101" width="3.83203125" customWidth="1"/>
    <col min="3329" max="3329" width="8.83203125" customWidth="1"/>
    <col min="3330" max="3330" width="8.33203125" customWidth="1"/>
    <col min="3332" max="3332" width="20.33203125" customWidth="1"/>
    <col min="3333" max="3333" width="17.5" customWidth="1"/>
    <col min="3334" max="3334" width="6.83203125" customWidth="1"/>
    <col min="3335" max="3337" width="5.33203125" customWidth="1"/>
    <col min="3338" max="3338" width="4" customWidth="1"/>
    <col min="3341" max="3341" width="18.33203125" customWidth="1"/>
    <col min="3343" max="3343" width="12" customWidth="1"/>
    <col min="3344" max="3344" width="10.6640625" customWidth="1"/>
    <col min="3345" max="3345" width="7.1640625" customWidth="1"/>
    <col min="3347" max="3347" width="7.5" customWidth="1"/>
    <col min="3348" max="3348" width="8" customWidth="1"/>
    <col min="3349" max="3350" width="6.5" customWidth="1"/>
    <col min="3353" max="3357" width="3.83203125" customWidth="1"/>
    <col min="3585" max="3585" width="8.83203125" customWidth="1"/>
    <col min="3586" max="3586" width="8.33203125" customWidth="1"/>
    <col min="3588" max="3588" width="20.33203125" customWidth="1"/>
    <col min="3589" max="3589" width="17.5" customWidth="1"/>
    <col min="3590" max="3590" width="6.83203125" customWidth="1"/>
    <col min="3591" max="3593" width="5.33203125" customWidth="1"/>
    <col min="3594" max="3594" width="4" customWidth="1"/>
    <col min="3597" max="3597" width="18.33203125" customWidth="1"/>
    <col min="3599" max="3599" width="12" customWidth="1"/>
    <col min="3600" max="3600" width="10.6640625" customWidth="1"/>
    <col min="3601" max="3601" width="7.1640625" customWidth="1"/>
    <col min="3603" max="3603" width="7.5" customWidth="1"/>
    <col min="3604" max="3604" width="8" customWidth="1"/>
    <col min="3605" max="3606" width="6.5" customWidth="1"/>
    <col min="3609" max="3613" width="3.83203125" customWidth="1"/>
    <col min="3841" max="3841" width="8.83203125" customWidth="1"/>
    <col min="3842" max="3842" width="8.33203125" customWidth="1"/>
    <col min="3844" max="3844" width="20.33203125" customWidth="1"/>
    <col min="3845" max="3845" width="17.5" customWidth="1"/>
    <col min="3846" max="3846" width="6.83203125" customWidth="1"/>
    <col min="3847" max="3849" width="5.33203125" customWidth="1"/>
    <col min="3850" max="3850" width="4" customWidth="1"/>
    <col min="3853" max="3853" width="18.33203125" customWidth="1"/>
    <col min="3855" max="3855" width="12" customWidth="1"/>
    <col min="3856" max="3856" width="10.6640625" customWidth="1"/>
    <col min="3857" max="3857" width="7.1640625" customWidth="1"/>
    <col min="3859" max="3859" width="7.5" customWidth="1"/>
    <col min="3860" max="3860" width="8" customWidth="1"/>
    <col min="3861" max="3862" width="6.5" customWidth="1"/>
    <col min="3865" max="3869" width="3.83203125" customWidth="1"/>
    <col min="4097" max="4097" width="8.83203125" customWidth="1"/>
    <col min="4098" max="4098" width="8.33203125" customWidth="1"/>
    <col min="4100" max="4100" width="20.33203125" customWidth="1"/>
    <col min="4101" max="4101" width="17.5" customWidth="1"/>
    <col min="4102" max="4102" width="6.83203125" customWidth="1"/>
    <col min="4103" max="4105" width="5.33203125" customWidth="1"/>
    <col min="4106" max="4106" width="4" customWidth="1"/>
    <col min="4109" max="4109" width="18.33203125" customWidth="1"/>
    <col min="4111" max="4111" width="12" customWidth="1"/>
    <col min="4112" max="4112" width="10.6640625" customWidth="1"/>
    <col min="4113" max="4113" width="7.1640625" customWidth="1"/>
    <col min="4115" max="4115" width="7.5" customWidth="1"/>
    <col min="4116" max="4116" width="8" customWidth="1"/>
    <col min="4117" max="4118" width="6.5" customWidth="1"/>
    <col min="4121" max="4125" width="3.83203125" customWidth="1"/>
    <col min="4353" max="4353" width="8.83203125" customWidth="1"/>
    <col min="4354" max="4354" width="8.33203125" customWidth="1"/>
    <col min="4356" max="4356" width="20.33203125" customWidth="1"/>
    <col min="4357" max="4357" width="17.5" customWidth="1"/>
    <col min="4358" max="4358" width="6.83203125" customWidth="1"/>
    <col min="4359" max="4361" width="5.33203125" customWidth="1"/>
    <col min="4362" max="4362" width="4" customWidth="1"/>
    <col min="4365" max="4365" width="18.33203125" customWidth="1"/>
    <col min="4367" max="4367" width="12" customWidth="1"/>
    <col min="4368" max="4368" width="10.6640625" customWidth="1"/>
    <col min="4369" max="4369" width="7.1640625" customWidth="1"/>
    <col min="4371" max="4371" width="7.5" customWidth="1"/>
    <col min="4372" max="4372" width="8" customWidth="1"/>
    <col min="4373" max="4374" width="6.5" customWidth="1"/>
    <col min="4377" max="4381" width="3.83203125" customWidth="1"/>
    <col min="4609" max="4609" width="8.83203125" customWidth="1"/>
    <col min="4610" max="4610" width="8.33203125" customWidth="1"/>
    <col min="4612" max="4612" width="20.33203125" customWidth="1"/>
    <col min="4613" max="4613" width="17.5" customWidth="1"/>
    <col min="4614" max="4614" width="6.83203125" customWidth="1"/>
    <col min="4615" max="4617" width="5.33203125" customWidth="1"/>
    <col min="4618" max="4618" width="4" customWidth="1"/>
    <col min="4621" max="4621" width="18.33203125" customWidth="1"/>
    <col min="4623" max="4623" width="12" customWidth="1"/>
    <col min="4624" max="4624" width="10.6640625" customWidth="1"/>
    <col min="4625" max="4625" width="7.1640625" customWidth="1"/>
    <col min="4627" max="4627" width="7.5" customWidth="1"/>
    <col min="4628" max="4628" width="8" customWidth="1"/>
    <col min="4629" max="4630" width="6.5" customWidth="1"/>
    <col min="4633" max="4637" width="3.83203125" customWidth="1"/>
    <col min="4865" max="4865" width="8.83203125" customWidth="1"/>
    <col min="4866" max="4866" width="8.33203125" customWidth="1"/>
    <col min="4868" max="4868" width="20.33203125" customWidth="1"/>
    <col min="4869" max="4869" width="17.5" customWidth="1"/>
    <col min="4870" max="4870" width="6.83203125" customWidth="1"/>
    <col min="4871" max="4873" width="5.33203125" customWidth="1"/>
    <col min="4874" max="4874" width="4" customWidth="1"/>
    <col min="4877" max="4877" width="18.33203125" customWidth="1"/>
    <col min="4879" max="4879" width="12" customWidth="1"/>
    <col min="4880" max="4880" width="10.6640625" customWidth="1"/>
    <col min="4881" max="4881" width="7.1640625" customWidth="1"/>
    <col min="4883" max="4883" width="7.5" customWidth="1"/>
    <col min="4884" max="4884" width="8" customWidth="1"/>
    <col min="4885" max="4886" width="6.5" customWidth="1"/>
    <col min="4889" max="4893" width="3.83203125" customWidth="1"/>
    <col min="5121" max="5121" width="8.83203125" customWidth="1"/>
    <col min="5122" max="5122" width="8.33203125" customWidth="1"/>
    <col min="5124" max="5124" width="20.33203125" customWidth="1"/>
    <col min="5125" max="5125" width="17.5" customWidth="1"/>
    <col min="5126" max="5126" width="6.83203125" customWidth="1"/>
    <col min="5127" max="5129" width="5.33203125" customWidth="1"/>
    <col min="5130" max="5130" width="4" customWidth="1"/>
    <col min="5133" max="5133" width="18.33203125" customWidth="1"/>
    <col min="5135" max="5135" width="12" customWidth="1"/>
    <col min="5136" max="5136" width="10.6640625" customWidth="1"/>
    <col min="5137" max="5137" width="7.1640625" customWidth="1"/>
    <col min="5139" max="5139" width="7.5" customWidth="1"/>
    <col min="5140" max="5140" width="8" customWidth="1"/>
    <col min="5141" max="5142" width="6.5" customWidth="1"/>
    <col min="5145" max="5149" width="3.83203125" customWidth="1"/>
    <col min="5377" max="5377" width="8.83203125" customWidth="1"/>
    <col min="5378" max="5378" width="8.33203125" customWidth="1"/>
    <col min="5380" max="5380" width="20.33203125" customWidth="1"/>
    <col min="5381" max="5381" width="17.5" customWidth="1"/>
    <col min="5382" max="5382" width="6.83203125" customWidth="1"/>
    <col min="5383" max="5385" width="5.33203125" customWidth="1"/>
    <col min="5386" max="5386" width="4" customWidth="1"/>
    <col min="5389" max="5389" width="18.33203125" customWidth="1"/>
    <col min="5391" max="5391" width="12" customWidth="1"/>
    <col min="5392" max="5392" width="10.6640625" customWidth="1"/>
    <col min="5393" max="5393" width="7.1640625" customWidth="1"/>
    <col min="5395" max="5395" width="7.5" customWidth="1"/>
    <col min="5396" max="5396" width="8" customWidth="1"/>
    <col min="5397" max="5398" width="6.5" customWidth="1"/>
    <col min="5401" max="5405" width="3.83203125" customWidth="1"/>
    <col min="5633" max="5633" width="8.83203125" customWidth="1"/>
    <col min="5634" max="5634" width="8.33203125" customWidth="1"/>
    <col min="5636" max="5636" width="20.33203125" customWidth="1"/>
    <col min="5637" max="5637" width="17.5" customWidth="1"/>
    <col min="5638" max="5638" width="6.83203125" customWidth="1"/>
    <col min="5639" max="5641" width="5.33203125" customWidth="1"/>
    <col min="5642" max="5642" width="4" customWidth="1"/>
    <col min="5645" max="5645" width="18.33203125" customWidth="1"/>
    <col min="5647" max="5647" width="12" customWidth="1"/>
    <col min="5648" max="5648" width="10.6640625" customWidth="1"/>
    <col min="5649" max="5649" width="7.1640625" customWidth="1"/>
    <col min="5651" max="5651" width="7.5" customWidth="1"/>
    <col min="5652" max="5652" width="8" customWidth="1"/>
    <col min="5653" max="5654" width="6.5" customWidth="1"/>
    <col min="5657" max="5661" width="3.83203125" customWidth="1"/>
    <col min="5889" max="5889" width="8.83203125" customWidth="1"/>
    <col min="5890" max="5890" width="8.33203125" customWidth="1"/>
    <col min="5892" max="5892" width="20.33203125" customWidth="1"/>
    <col min="5893" max="5893" width="17.5" customWidth="1"/>
    <col min="5894" max="5894" width="6.83203125" customWidth="1"/>
    <col min="5895" max="5897" width="5.33203125" customWidth="1"/>
    <col min="5898" max="5898" width="4" customWidth="1"/>
    <col min="5901" max="5901" width="18.33203125" customWidth="1"/>
    <col min="5903" max="5903" width="12" customWidth="1"/>
    <col min="5904" max="5904" width="10.6640625" customWidth="1"/>
    <col min="5905" max="5905" width="7.1640625" customWidth="1"/>
    <col min="5907" max="5907" width="7.5" customWidth="1"/>
    <col min="5908" max="5908" width="8" customWidth="1"/>
    <col min="5909" max="5910" width="6.5" customWidth="1"/>
    <col min="5913" max="5917" width="3.83203125" customWidth="1"/>
    <col min="6145" max="6145" width="8.83203125" customWidth="1"/>
    <col min="6146" max="6146" width="8.33203125" customWidth="1"/>
    <col min="6148" max="6148" width="20.33203125" customWidth="1"/>
    <col min="6149" max="6149" width="17.5" customWidth="1"/>
    <col min="6150" max="6150" width="6.83203125" customWidth="1"/>
    <col min="6151" max="6153" width="5.33203125" customWidth="1"/>
    <col min="6154" max="6154" width="4" customWidth="1"/>
    <col min="6157" max="6157" width="18.33203125" customWidth="1"/>
    <col min="6159" max="6159" width="12" customWidth="1"/>
    <col min="6160" max="6160" width="10.6640625" customWidth="1"/>
    <col min="6161" max="6161" width="7.1640625" customWidth="1"/>
    <col min="6163" max="6163" width="7.5" customWidth="1"/>
    <col min="6164" max="6164" width="8" customWidth="1"/>
    <col min="6165" max="6166" width="6.5" customWidth="1"/>
    <col min="6169" max="6173" width="3.83203125" customWidth="1"/>
    <col min="6401" max="6401" width="8.83203125" customWidth="1"/>
    <col min="6402" max="6402" width="8.33203125" customWidth="1"/>
    <col min="6404" max="6404" width="20.33203125" customWidth="1"/>
    <col min="6405" max="6405" width="17.5" customWidth="1"/>
    <col min="6406" max="6406" width="6.83203125" customWidth="1"/>
    <col min="6407" max="6409" width="5.33203125" customWidth="1"/>
    <col min="6410" max="6410" width="4" customWidth="1"/>
    <col min="6413" max="6413" width="18.33203125" customWidth="1"/>
    <col min="6415" max="6415" width="12" customWidth="1"/>
    <col min="6416" max="6416" width="10.6640625" customWidth="1"/>
    <col min="6417" max="6417" width="7.1640625" customWidth="1"/>
    <col min="6419" max="6419" width="7.5" customWidth="1"/>
    <col min="6420" max="6420" width="8" customWidth="1"/>
    <col min="6421" max="6422" width="6.5" customWidth="1"/>
    <col min="6425" max="6429" width="3.83203125" customWidth="1"/>
    <col min="6657" max="6657" width="8.83203125" customWidth="1"/>
    <col min="6658" max="6658" width="8.33203125" customWidth="1"/>
    <col min="6660" max="6660" width="20.33203125" customWidth="1"/>
    <col min="6661" max="6661" width="17.5" customWidth="1"/>
    <col min="6662" max="6662" width="6.83203125" customWidth="1"/>
    <col min="6663" max="6665" width="5.33203125" customWidth="1"/>
    <col min="6666" max="6666" width="4" customWidth="1"/>
    <col min="6669" max="6669" width="18.33203125" customWidth="1"/>
    <col min="6671" max="6671" width="12" customWidth="1"/>
    <col min="6672" max="6672" width="10.6640625" customWidth="1"/>
    <col min="6673" max="6673" width="7.1640625" customWidth="1"/>
    <col min="6675" max="6675" width="7.5" customWidth="1"/>
    <col min="6676" max="6676" width="8" customWidth="1"/>
    <col min="6677" max="6678" width="6.5" customWidth="1"/>
    <col min="6681" max="6685" width="3.83203125" customWidth="1"/>
    <col min="6913" max="6913" width="8.83203125" customWidth="1"/>
    <col min="6914" max="6914" width="8.33203125" customWidth="1"/>
    <col min="6916" max="6916" width="20.33203125" customWidth="1"/>
    <col min="6917" max="6917" width="17.5" customWidth="1"/>
    <col min="6918" max="6918" width="6.83203125" customWidth="1"/>
    <col min="6919" max="6921" width="5.33203125" customWidth="1"/>
    <col min="6922" max="6922" width="4" customWidth="1"/>
    <col min="6925" max="6925" width="18.33203125" customWidth="1"/>
    <col min="6927" max="6927" width="12" customWidth="1"/>
    <col min="6928" max="6928" width="10.6640625" customWidth="1"/>
    <col min="6929" max="6929" width="7.1640625" customWidth="1"/>
    <col min="6931" max="6931" width="7.5" customWidth="1"/>
    <col min="6932" max="6932" width="8" customWidth="1"/>
    <col min="6933" max="6934" width="6.5" customWidth="1"/>
    <col min="6937" max="6941" width="3.83203125" customWidth="1"/>
    <col min="7169" max="7169" width="8.83203125" customWidth="1"/>
    <col min="7170" max="7170" width="8.33203125" customWidth="1"/>
    <col min="7172" max="7172" width="20.33203125" customWidth="1"/>
    <col min="7173" max="7173" width="17.5" customWidth="1"/>
    <col min="7174" max="7174" width="6.83203125" customWidth="1"/>
    <col min="7175" max="7177" width="5.33203125" customWidth="1"/>
    <col min="7178" max="7178" width="4" customWidth="1"/>
    <col min="7181" max="7181" width="18.33203125" customWidth="1"/>
    <col min="7183" max="7183" width="12" customWidth="1"/>
    <col min="7184" max="7184" width="10.6640625" customWidth="1"/>
    <col min="7185" max="7185" width="7.1640625" customWidth="1"/>
    <col min="7187" max="7187" width="7.5" customWidth="1"/>
    <col min="7188" max="7188" width="8" customWidth="1"/>
    <col min="7189" max="7190" width="6.5" customWidth="1"/>
    <col min="7193" max="7197" width="3.83203125" customWidth="1"/>
    <col min="7425" max="7425" width="8.83203125" customWidth="1"/>
    <col min="7426" max="7426" width="8.33203125" customWidth="1"/>
    <col min="7428" max="7428" width="20.33203125" customWidth="1"/>
    <col min="7429" max="7429" width="17.5" customWidth="1"/>
    <col min="7430" max="7430" width="6.83203125" customWidth="1"/>
    <col min="7431" max="7433" width="5.33203125" customWidth="1"/>
    <col min="7434" max="7434" width="4" customWidth="1"/>
    <col min="7437" max="7437" width="18.33203125" customWidth="1"/>
    <col min="7439" max="7439" width="12" customWidth="1"/>
    <col min="7440" max="7440" width="10.6640625" customWidth="1"/>
    <col min="7441" max="7441" width="7.1640625" customWidth="1"/>
    <col min="7443" max="7443" width="7.5" customWidth="1"/>
    <col min="7444" max="7444" width="8" customWidth="1"/>
    <col min="7445" max="7446" width="6.5" customWidth="1"/>
    <col min="7449" max="7453" width="3.83203125" customWidth="1"/>
    <col min="7681" max="7681" width="8.83203125" customWidth="1"/>
    <col min="7682" max="7682" width="8.33203125" customWidth="1"/>
    <col min="7684" max="7684" width="20.33203125" customWidth="1"/>
    <col min="7685" max="7685" width="17.5" customWidth="1"/>
    <col min="7686" max="7686" width="6.83203125" customWidth="1"/>
    <col min="7687" max="7689" width="5.33203125" customWidth="1"/>
    <col min="7690" max="7690" width="4" customWidth="1"/>
    <col min="7693" max="7693" width="18.33203125" customWidth="1"/>
    <col min="7695" max="7695" width="12" customWidth="1"/>
    <col min="7696" max="7696" width="10.6640625" customWidth="1"/>
    <col min="7697" max="7697" width="7.1640625" customWidth="1"/>
    <col min="7699" max="7699" width="7.5" customWidth="1"/>
    <col min="7700" max="7700" width="8" customWidth="1"/>
    <col min="7701" max="7702" width="6.5" customWidth="1"/>
    <col min="7705" max="7709" width="3.83203125" customWidth="1"/>
    <col min="7937" max="7937" width="8.83203125" customWidth="1"/>
    <col min="7938" max="7938" width="8.33203125" customWidth="1"/>
    <col min="7940" max="7940" width="20.33203125" customWidth="1"/>
    <col min="7941" max="7941" width="17.5" customWidth="1"/>
    <col min="7942" max="7942" width="6.83203125" customWidth="1"/>
    <col min="7943" max="7945" width="5.33203125" customWidth="1"/>
    <col min="7946" max="7946" width="4" customWidth="1"/>
    <col min="7949" max="7949" width="18.33203125" customWidth="1"/>
    <col min="7951" max="7951" width="12" customWidth="1"/>
    <col min="7952" max="7952" width="10.6640625" customWidth="1"/>
    <col min="7953" max="7953" width="7.1640625" customWidth="1"/>
    <col min="7955" max="7955" width="7.5" customWidth="1"/>
    <col min="7956" max="7956" width="8" customWidth="1"/>
    <col min="7957" max="7958" width="6.5" customWidth="1"/>
    <col min="7961" max="7965" width="3.83203125" customWidth="1"/>
    <col min="8193" max="8193" width="8.83203125" customWidth="1"/>
    <col min="8194" max="8194" width="8.33203125" customWidth="1"/>
    <col min="8196" max="8196" width="20.33203125" customWidth="1"/>
    <col min="8197" max="8197" width="17.5" customWidth="1"/>
    <col min="8198" max="8198" width="6.83203125" customWidth="1"/>
    <col min="8199" max="8201" width="5.33203125" customWidth="1"/>
    <col min="8202" max="8202" width="4" customWidth="1"/>
    <col min="8205" max="8205" width="18.33203125" customWidth="1"/>
    <col min="8207" max="8207" width="12" customWidth="1"/>
    <col min="8208" max="8208" width="10.6640625" customWidth="1"/>
    <col min="8209" max="8209" width="7.1640625" customWidth="1"/>
    <col min="8211" max="8211" width="7.5" customWidth="1"/>
    <col min="8212" max="8212" width="8" customWidth="1"/>
    <col min="8213" max="8214" width="6.5" customWidth="1"/>
    <col min="8217" max="8221" width="3.83203125" customWidth="1"/>
    <col min="8449" max="8449" width="8.83203125" customWidth="1"/>
    <col min="8450" max="8450" width="8.33203125" customWidth="1"/>
    <col min="8452" max="8452" width="20.33203125" customWidth="1"/>
    <col min="8453" max="8453" width="17.5" customWidth="1"/>
    <col min="8454" max="8454" width="6.83203125" customWidth="1"/>
    <col min="8455" max="8457" width="5.33203125" customWidth="1"/>
    <col min="8458" max="8458" width="4" customWidth="1"/>
    <col min="8461" max="8461" width="18.33203125" customWidth="1"/>
    <col min="8463" max="8463" width="12" customWidth="1"/>
    <col min="8464" max="8464" width="10.6640625" customWidth="1"/>
    <col min="8465" max="8465" width="7.1640625" customWidth="1"/>
    <col min="8467" max="8467" width="7.5" customWidth="1"/>
    <col min="8468" max="8468" width="8" customWidth="1"/>
    <col min="8469" max="8470" width="6.5" customWidth="1"/>
    <col min="8473" max="8477" width="3.83203125" customWidth="1"/>
    <col min="8705" max="8705" width="8.83203125" customWidth="1"/>
    <col min="8706" max="8706" width="8.33203125" customWidth="1"/>
    <col min="8708" max="8708" width="20.33203125" customWidth="1"/>
    <col min="8709" max="8709" width="17.5" customWidth="1"/>
    <col min="8710" max="8710" width="6.83203125" customWidth="1"/>
    <col min="8711" max="8713" width="5.33203125" customWidth="1"/>
    <col min="8714" max="8714" width="4" customWidth="1"/>
    <col min="8717" max="8717" width="18.33203125" customWidth="1"/>
    <col min="8719" max="8719" width="12" customWidth="1"/>
    <col min="8720" max="8720" width="10.6640625" customWidth="1"/>
    <col min="8721" max="8721" width="7.1640625" customWidth="1"/>
    <col min="8723" max="8723" width="7.5" customWidth="1"/>
    <col min="8724" max="8724" width="8" customWidth="1"/>
    <col min="8725" max="8726" width="6.5" customWidth="1"/>
    <col min="8729" max="8733" width="3.83203125" customWidth="1"/>
    <col min="8961" max="8961" width="8.83203125" customWidth="1"/>
    <col min="8962" max="8962" width="8.33203125" customWidth="1"/>
    <col min="8964" max="8964" width="20.33203125" customWidth="1"/>
    <col min="8965" max="8965" width="17.5" customWidth="1"/>
    <col min="8966" max="8966" width="6.83203125" customWidth="1"/>
    <col min="8967" max="8969" width="5.33203125" customWidth="1"/>
    <col min="8970" max="8970" width="4" customWidth="1"/>
    <col min="8973" max="8973" width="18.33203125" customWidth="1"/>
    <col min="8975" max="8975" width="12" customWidth="1"/>
    <col min="8976" max="8976" width="10.6640625" customWidth="1"/>
    <col min="8977" max="8977" width="7.1640625" customWidth="1"/>
    <col min="8979" max="8979" width="7.5" customWidth="1"/>
    <col min="8980" max="8980" width="8" customWidth="1"/>
    <col min="8981" max="8982" width="6.5" customWidth="1"/>
    <col min="8985" max="8989" width="3.83203125" customWidth="1"/>
    <col min="9217" max="9217" width="8.83203125" customWidth="1"/>
    <col min="9218" max="9218" width="8.33203125" customWidth="1"/>
    <col min="9220" max="9220" width="20.33203125" customWidth="1"/>
    <col min="9221" max="9221" width="17.5" customWidth="1"/>
    <col min="9222" max="9222" width="6.83203125" customWidth="1"/>
    <col min="9223" max="9225" width="5.33203125" customWidth="1"/>
    <col min="9226" max="9226" width="4" customWidth="1"/>
    <col min="9229" max="9229" width="18.33203125" customWidth="1"/>
    <col min="9231" max="9231" width="12" customWidth="1"/>
    <col min="9232" max="9232" width="10.6640625" customWidth="1"/>
    <col min="9233" max="9233" width="7.1640625" customWidth="1"/>
    <col min="9235" max="9235" width="7.5" customWidth="1"/>
    <col min="9236" max="9236" width="8" customWidth="1"/>
    <col min="9237" max="9238" width="6.5" customWidth="1"/>
    <col min="9241" max="9245" width="3.83203125" customWidth="1"/>
    <col min="9473" max="9473" width="8.83203125" customWidth="1"/>
    <col min="9474" max="9474" width="8.33203125" customWidth="1"/>
    <col min="9476" max="9476" width="20.33203125" customWidth="1"/>
    <col min="9477" max="9477" width="17.5" customWidth="1"/>
    <col min="9478" max="9478" width="6.83203125" customWidth="1"/>
    <col min="9479" max="9481" width="5.33203125" customWidth="1"/>
    <col min="9482" max="9482" width="4" customWidth="1"/>
    <col min="9485" max="9485" width="18.33203125" customWidth="1"/>
    <col min="9487" max="9487" width="12" customWidth="1"/>
    <col min="9488" max="9488" width="10.6640625" customWidth="1"/>
    <col min="9489" max="9489" width="7.1640625" customWidth="1"/>
    <col min="9491" max="9491" width="7.5" customWidth="1"/>
    <col min="9492" max="9492" width="8" customWidth="1"/>
    <col min="9493" max="9494" width="6.5" customWidth="1"/>
    <col min="9497" max="9501" width="3.83203125" customWidth="1"/>
    <col min="9729" max="9729" width="8.83203125" customWidth="1"/>
    <col min="9730" max="9730" width="8.33203125" customWidth="1"/>
    <col min="9732" max="9732" width="20.33203125" customWidth="1"/>
    <col min="9733" max="9733" width="17.5" customWidth="1"/>
    <col min="9734" max="9734" width="6.83203125" customWidth="1"/>
    <col min="9735" max="9737" width="5.33203125" customWidth="1"/>
    <col min="9738" max="9738" width="4" customWidth="1"/>
    <col min="9741" max="9741" width="18.33203125" customWidth="1"/>
    <col min="9743" max="9743" width="12" customWidth="1"/>
    <col min="9744" max="9744" width="10.6640625" customWidth="1"/>
    <col min="9745" max="9745" width="7.1640625" customWidth="1"/>
    <col min="9747" max="9747" width="7.5" customWidth="1"/>
    <col min="9748" max="9748" width="8" customWidth="1"/>
    <col min="9749" max="9750" width="6.5" customWidth="1"/>
    <col min="9753" max="9757" width="3.83203125" customWidth="1"/>
    <col min="9985" max="9985" width="8.83203125" customWidth="1"/>
    <col min="9986" max="9986" width="8.33203125" customWidth="1"/>
    <col min="9988" max="9988" width="20.33203125" customWidth="1"/>
    <col min="9989" max="9989" width="17.5" customWidth="1"/>
    <col min="9990" max="9990" width="6.83203125" customWidth="1"/>
    <col min="9991" max="9993" width="5.33203125" customWidth="1"/>
    <col min="9994" max="9994" width="4" customWidth="1"/>
    <col min="9997" max="9997" width="18.33203125" customWidth="1"/>
    <col min="9999" max="9999" width="12" customWidth="1"/>
    <col min="10000" max="10000" width="10.6640625" customWidth="1"/>
    <col min="10001" max="10001" width="7.1640625" customWidth="1"/>
    <col min="10003" max="10003" width="7.5" customWidth="1"/>
    <col min="10004" max="10004" width="8" customWidth="1"/>
    <col min="10005" max="10006" width="6.5" customWidth="1"/>
    <col min="10009" max="10013" width="3.83203125" customWidth="1"/>
    <col min="10241" max="10241" width="8.83203125" customWidth="1"/>
    <col min="10242" max="10242" width="8.33203125" customWidth="1"/>
    <col min="10244" max="10244" width="20.33203125" customWidth="1"/>
    <col min="10245" max="10245" width="17.5" customWidth="1"/>
    <col min="10246" max="10246" width="6.83203125" customWidth="1"/>
    <col min="10247" max="10249" width="5.33203125" customWidth="1"/>
    <col min="10250" max="10250" width="4" customWidth="1"/>
    <col min="10253" max="10253" width="18.33203125" customWidth="1"/>
    <col min="10255" max="10255" width="12" customWidth="1"/>
    <col min="10256" max="10256" width="10.6640625" customWidth="1"/>
    <col min="10257" max="10257" width="7.1640625" customWidth="1"/>
    <col min="10259" max="10259" width="7.5" customWidth="1"/>
    <col min="10260" max="10260" width="8" customWidth="1"/>
    <col min="10261" max="10262" width="6.5" customWidth="1"/>
    <col min="10265" max="10269" width="3.83203125" customWidth="1"/>
    <col min="10497" max="10497" width="8.83203125" customWidth="1"/>
    <col min="10498" max="10498" width="8.33203125" customWidth="1"/>
    <col min="10500" max="10500" width="20.33203125" customWidth="1"/>
    <col min="10501" max="10501" width="17.5" customWidth="1"/>
    <col min="10502" max="10502" width="6.83203125" customWidth="1"/>
    <col min="10503" max="10505" width="5.33203125" customWidth="1"/>
    <col min="10506" max="10506" width="4" customWidth="1"/>
    <col min="10509" max="10509" width="18.33203125" customWidth="1"/>
    <col min="10511" max="10511" width="12" customWidth="1"/>
    <col min="10512" max="10512" width="10.6640625" customWidth="1"/>
    <col min="10513" max="10513" width="7.1640625" customWidth="1"/>
    <col min="10515" max="10515" width="7.5" customWidth="1"/>
    <col min="10516" max="10516" width="8" customWidth="1"/>
    <col min="10517" max="10518" width="6.5" customWidth="1"/>
    <col min="10521" max="10525" width="3.83203125" customWidth="1"/>
    <col min="10753" max="10753" width="8.83203125" customWidth="1"/>
    <col min="10754" max="10754" width="8.33203125" customWidth="1"/>
    <col min="10756" max="10756" width="20.33203125" customWidth="1"/>
    <col min="10757" max="10757" width="17.5" customWidth="1"/>
    <col min="10758" max="10758" width="6.83203125" customWidth="1"/>
    <col min="10759" max="10761" width="5.33203125" customWidth="1"/>
    <col min="10762" max="10762" width="4" customWidth="1"/>
    <col min="10765" max="10765" width="18.33203125" customWidth="1"/>
    <col min="10767" max="10767" width="12" customWidth="1"/>
    <col min="10768" max="10768" width="10.6640625" customWidth="1"/>
    <col min="10769" max="10769" width="7.1640625" customWidth="1"/>
    <col min="10771" max="10771" width="7.5" customWidth="1"/>
    <col min="10772" max="10772" width="8" customWidth="1"/>
    <col min="10773" max="10774" width="6.5" customWidth="1"/>
    <col min="10777" max="10781" width="3.83203125" customWidth="1"/>
    <col min="11009" max="11009" width="8.83203125" customWidth="1"/>
    <col min="11010" max="11010" width="8.33203125" customWidth="1"/>
    <col min="11012" max="11012" width="20.33203125" customWidth="1"/>
    <col min="11013" max="11013" width="17.5" customWidth="1"/>
    <col min="11014" max="11014" width="6.83203125" customWidth="1"/>
    <col min="11015" max="11017" width="5.33203125" customWidth="1"/>
    <col min="11018" max="11018" width="4" customWidth="1"/>
    <col min="11021" max="11021" width="18.33203125" customWidth="1"/>
    <col min="11023" max="11023" width="12" customWidth="1"/>
    <col min="11024" max="11024" width="10.6640625" customWidth="1"/>
    <col min="11025" max="11025" width="7.1640625" customWidth="1"/>
    <col min="11027" max="11027" width="7.5" customWidth="1"/>
    <col min="11028" max="11028" width="8" customWidth="1"/>
    <col min="11029" max="11030" width="6.5" customWidth="1"/>
    <col min="11033" max="11037" width="3.83203125" customWidth="1"/>
    <col min="11265" max="11265" width="8.83203125" customWidth="1"/>
    <col min="11266" max="11266" width="8.33203125" customWidth="1"/>
    <col min="11268" max="11268" width="20.33203125" customWidth="1"/>
    <col min="11269" max="11269" width="17.5" customWidth="1"/>
    <col min="11270" max="11270" width="6.83203125" customWidth="1"/>
    <col min="11271" max="11273" width="5.33203125" customWidth="1"/>
    <col min="11274" max="11274" width="4" customWidth="1"/>
    <col min="11277" max="11277" width="18.33203125" customWidth="1"/>
    <col min="11279" max="11279" width="12" customWidth="1"/>
    <col min="11280" max="11280" width="10.6640625" customWidth="1"/>
    <col min="11281" max="11281" width="7.1640625" customWidth="1"/>
    <col min="11283" max="11283" width="7.5" customWidth="1"/>
    <col min="11284" max="11284" width="8" customWidth="1"/>
    <col min="11285" max="11286" width="6.5" customWidth="1"/>
    <col min="11289" max="11293" width="3.83203125" customWidth="1"/>
    <col min="11521" max="11521" width="8.83203125" customWidth="1"/>
    <col min="11522" max="11522" width="8.33203125" customWidth="1"/>
    <col min="11524" max="11524" width="20.33203125" customWidth="1"/>
    <col min="11525" max="11525" width="17.5" customWidth="1"/>
    <col min="11526" max="11526" width="6.83203125" customWidth="1"/>
    <col min="11527" max="11529" width="5.33203125" customWidth="1"/>
    <col min="11530" max="11530" width="4" customWidth="1"/>
    <col min="11533" max="11533" width="18.33203125" customWidth="1"/>
    <col min="11535" max="11535" width="12" customWidth="1"/>
    <col min="11536" max="11536" width="10.6640625" customWidth="1"/>
    <col min="11537" max="11537" width="7.1640625" customWidth="1"/>
    <col min="11539" max="11539" width="7.5" customWidth="1"/>
    <col min="11540" max="11540" width="8" customWidth="1"/>
    <col min="11541" max="11542" width="6.5" customWidth="1"/>
    <col min="11545" max="11549" width="3.83203125" customWidth="1"/>
    <col min="11777" max="11777" width="8.83203125" customWidth="1"/>
    <col min="11778" max="11778" width="8.33203125" customWidth="1"/>
    <col min="11780" max="11780" width="20.33203125" customWidth="1"/>
    <col min="11781" max="11781" width="17.5" customWidth="1"/>
    <col min="11782" max="11782" width="6.83203125" customWidth="1"/>
    <col min="11783" max="11785" width="5.33203125" customWidth="1"/>
    <col min="11786" max="11786" width="4" customWidth="1"/>
    <col min="11789" max="11789" width="18.33203125" customWidth="1"/>
    <col min="11791" max="11791" width="12" customWidth="1"/>
    <col min="11792" max="11792" width="10.6640625" customWidth="1"/>
    <col min="11793" max="11793" width="7.1640625" customWidth="1"/>
    <col min="11795" max="11795" width="7.5" customWidth="1"/>
    <col min="11796" max="11796" width="8" customWidth="1"/>
    <col min="11797" max="11798" width="6.5" customWidth="1"/>
    <col min="11801" max="11805" width="3.83203125" customWidth="1"/>
    <col min="12033" max="12033" width="8.83203125" customWidth="1"/>
    <col min="12034" max="12034" width="8.33203125" customWidth="1"/>
    <col min="12036" max="12036" width="20.33203125" customWidth="1"/>
    <col min="12037" max="12037" width="17.5" customWidth="1"/>
    <col min="12038" max="12038" width="6.83203125" customWidth="1"/>
    <col min="12039" max="12041" width="5.33203125" customWidth="1"/>
    <col min="12042" max="12042" width="4" customWidth="1"/>
    <col min="12045" max="12045" width="18.33203125" customWidth="1"/>
    <col min="12047" max="12047" width="12" customWidth="1"/>
    <col min="12048" max="12048" width="10.6640625" customWidth="1"/>
    <col min="12049" max="12049" width="7.1640625" customWidth="1"/>
    <col min="12051" max="12051" width="7.5" customWidth="1"/>
    <col min="12052" max="12052" width="8" customWidth="1"/>
    <col min="12053" max="12054" width="6.5" customWidth="1"/>
    <col min="12057" max="12061" width="3.83203125" customWidth="1"/>
    <col min="12289" max="12289" width="8.83203125" customWidth="1"/>
    <col min="12290" max="12290" width="8.33203125" customWidth="1"/>
    <col min="12292" max="12292" width="20.33203125" customWidth="1"/>
    <col min="12293" max="12293" width="17.5" customWidth="1"/>
    <col min="12294" max="12294" width="6.83203125" customWidth="1"/>
    <col min="12295" max="12297" width="5.33203125" customWidth="1"/>
    <col min="12298" max="12298" width="4" customWidth="1"/>
    <col min="12301" max="12301" width="18.33203125" customWidth="1"/>
    <col min="12303" max="12303" width="12" customWidth="1"/>
    <col min="12304" max="12304" width="10.6640625" customWidth="1"/>
    <col min="12305" max="12305" width="7.1640625" customWidth="1"/>
    <col min="12307" max="12307" width="7.5" customWidth="1"/>
    <col min="12308" max="12308" width="8" customWidth="1"/>
    <col min="12309" max="12310" width="6.5" customWidth="1"/>
    <col min="12313" max="12317" width="3.83203125" customWidth="1"/>
    <col min="12545" max="12545" width="8.83203125" customWidth="1"/>
    <col min="12546" max="12546" width="8.33203125" customWidth="1"/>
    <col min="12548" max="12548" width="20.33203125" customWidth="1"/>
    <col min="12549" max="12549" width="17.5" customWidth="1"/>
    <col min="12550" max="12550" width="6.83203125" customWidth="1"/>
    <col min="12551" max="12553" width="5.33203125" customWidth="1"/>
    <col min="12554" max="12554" width="4" customWidth="1"/>
    <col min="12557" max="12557" width="18.33203125" customWidth="1"/>
    <col min="12559" max="12559" width="12" customWidth="1"/>
    <col min="12560" max="12560" width="10.6640625" customWidth="1"/>
    <col min="12561" max="12561" width="7.1640625" customWidth="1"/>
    <col min="12563" max="12563" width="7.5" customWidth="1"/>
    <col min="12564" max="12564" width="8" customWidth="1"/>
    <col min="12565" max="12566" width="6.5" customWidth="1"/>
    <col min="12569" max="12573" width="3.83203125" customWidth="1"/>
    <col min="12801" max="12801" width="8.83203125" customWidth="1"/>
    <col min="12802" max="12802" width="8.33203125" customWidth="1"/>
    <col min="12804" max="12804" width="20.33203125" customWidth="1"/>
    <col min="12805" max="12805" width="17.5" customWidth="1"/>
    <col min="12806" max="12806" width="6.83203125" customWidth="1"/>
    <col min="12807" max="12809" width="5.33203125" customWidth="1"/>
    <col min="12810" max="12810" width="4" customWidth="1"/>
    <col min="12813" max="12813" width="18.33203125" customWidth="1"/>
    <col min="12815" max="12815" width="12" customWidth="1"/>
    <col min="12816" max="12816" width="10.6640625" customWidth="1"/>
    <col min="12817" max="12817" width="7.1640625" customWidth="1"/>
    <col min="12819" max="12819" width="7.5" customWidth="1"/>
    <col min="12820" max="12820" width="8" customWidth="1"/>
    <col min="12821" max="12822" width="6.5" customWidth="1"/>
    <col min="12825" max="12829" width="3.83203125" customWidth="1"/>
    <col min="13057" max="13057" width="8.83203125" customWidth="1"/>
    <col min="13058" max="13058" width="8.33203125" customWidth="1"/>
    <col min="13060" max="13060" width="20.33203125" customWidth="1"/>
    <col min="13061" max="13061" width="17.5" customWidth="1"/>
    <col min="13062" max="13062" width="6.83203125" customWidth="1"/>
    <col min="13063" max="13065" width="5.33203125" customWidth="1"/>
    <col min="13066" max="13066" width="4" customWidth="1"/>
    <col min="13069" max="13069" width="18.33203125" customWidth="1"/>
    <col min="13071" max="13071" width="12" customWidth="1"/>
    <col min="13072" max="13072" width="10.6640625" customWidth="1"/>
    <col min="13073" max="13073" width="7.1640625" customWidth="1"/>
    <col min="13075" max="13075" width="7.5" customWidth="1"/>
    <col min="13076" max="13076" width="8" customWidth="1"/>
    <col min="13077" max="13078" width="6.5" customWidth="1"/>
    <col min="13081" max="13085" width="3.83203125" customWidth="1"/>
    <col min="13313" max="13313" width="8.83203125" customWidth="1"/>
    <col min="13314" max="13314" width="8.33203125" customWidth="1"/>
    <col min="13316" max="13316" width="20.33203125" customWidth="1"/>
    <col min="13317" max="13317" width="17.5" customWidth="1"/>
    <col min="13318" max="13318" width="6.83203125" customWidth="1"/>
    <col min="13319" max="13321" width="5.33203125" customWidth="1"/>
    <col min="13322" max="13322" width="4" customWidth="1"/>
    <col min="13325" max="13325" width="18.33203125" customWidth="1"/>
    <col min="13327" max="13327" width="12" customWidth="1"/>
    <col min="13328" max="13328" width="10.6640625" customWidth="1"/>
    <col min="13329" max="13329" width="7.1640625" customWidth="1"/>
    <col min="13331" max="13331" width="7.5" customWidth="1"/>
    <col min="13332" max="13332" width="8" customWidth="1"/>
    <col min="13333" max="13334" width="6.5" customWidth="1"/>
    <col min="13337" max="13341" width="3.83203125" customWidth="1"/>
    <col min="13569" max="13569" width="8.83203125" customWidth="1"/>
    <col min="13570" max="13570" width="8.33203125" customWidth="1"/>
    <col min="13572" max="13572" width="20.33203125" customWidth="1"/>
    <col min="13573" max="13573" width="17.5" customWidth="1"/>
    <col min="13574" max="13574" width="6.83203125" customWidth="1"/>
    <col min="13575" max="13577" width="5.33203125" customWidth="1"/>
    <col min="13578" max="13578" width="4" customWidth="1"/>
    <col min="13581" max="13581" width="18.33203125" customWidth="1"/>
    <col min="13583" max="13583" width="12" customWidth="1"/>
    <col min="13584" max="13584" width="10.6640625" customWidth="1"/>
    <col min="13585" max="13585" width="7.1640625" customWidth="1"/>
    <col min="13587" max="13587" width="7.5" customWidth="1"/>
    <col min="13588" max="13588" width="8" customWidth="1"/>
    <col min="13589" max="13590" width="6.5" customWidth="1"/>
    <col min="13593" max="13597" width="3.83203125" customWidth="1"/>
    <col min="13825" max="13825" width="8.83203125" customWidth="1"/>
    <col min="13826" max="13826" width="8.33203125" customWidth="1"/>
    <col min="13828" max="13828" width="20.33203125" customWidth="1"/>
    <col min="13829" max="13829" width="17.5" customWidth="1"/>
    <col min="13830" max="13830" width="6.83203125" customWidth="1"/>
    <col min="13831" max="13833" width="5.33203125" customWidth="1"/>
    <col min="13834" max="13834" width="4" customWidth="1"/>
    <col min="13837" max="13837" width="18.33203125" customWidth="1"/>
    <col min="13839" max="13839" width="12" customWidth="1"/>
    <col min="13840" max="13840" width="10.6640625" customWidth="1"/>
    <col min="13841" max="13841" width="7.1640625" customWidth="1"/>
    <col min="13843" max="13843" width="7.5" customWidth="1"/>
    <col min="13844" max="13844" width="8" customWidth="1"/>
    <col min="13845" max="13846" width="6.5" customWidth="1"/>
    <col min="13849" max="13853" width="3.83203125" customWidth="1"/>
    <col min="14081" max="14081" width="8.83203125" customWidth="1"/>
    <col min="14082" max="14082" width="8.33203125" customWidth="1"/>
    <col min="14084" max="14084" width="20.33203125" customWidth="1"/>
    <col min="14085" max="14085" width="17.5" customWidth="1"/>
    <col min="14086" max="14086" width="6.83203125" customWidth="1"/>
    <col min="14087" max="14089" width="5.33203125" customWidth="1"/>
    <col min="14090" max="14090" width="4" customWidth="1"/>
    <col min="14093" max="14093" width="18.33203125" customWidth="1"/>
    <col min="14095" max="14095" width="12" customWidth="1"/>
    <col min="14096" max="14096" width="10.6640625" customWidth="1"/>
    <col min="14097" max="14097" width="7.1640625" customWidth="1"/>
    <col min="14099" max="14099" width="7.5" customWidth="1"/>
    <col min="14100" max="14100" width="8" customWidth="1"/>
    <col min="14101" max="14102" width="6.5" customWidth="1"/>
    <col min="14105" max="14109" width="3.83203125" customWidth="1"/>
    <col min="14337" max="14337" width="8.83203125" customWidth="1"/>
    <col min="14338" max="14338" width="8.33203125" customWidth="1"/>
    <col min="14340" max="14340" width="20.33203125" customWidth="1"/>
    <col min="14341" max="14341" width="17.5" customWidth="1"/>
    <col min="14342" max="14342" width="6.83203125" customWidth="1"/>
    <col min="14343" max="14345" width="5.33203125" customWidth="1"/>
    <col min="14346" max="14346" width="4" customWidth="1"/>
    <col min="14349" max="14349" width="18.33203125" customWidth="1"/>
    <col min="14351" max="14351" width="12" customWidth="1"/>
    <col min="14352" max="14352" width="10.6640625" customWidth="1"/>
    <col min="14353" max="14353" width="7.1640625" customWidth="1"/>
    <col min="14355" max="14355" width="7.5" customWidth="1"/>
    <col min="14356" max="14356" width="8" customWidth="1"/>
    <col min="14357" max="14358" width="6.5" customWidth="1"/>
    <col min="14361" max="14365" width="3.83203125" customWidth="1"/>
    <col min="14593" max="14593" width="8.83203125" customWidth="1"/>
    <col min="14594" max="14594" width="8.33203125" customWidth="1"/>
    <col min="14596" max="14596" width="20.33203125" customWidth="1"/>
    <col min="14597" max="14597" width="17.5" customWidth="1"/>
    <col min="14598" max="14598" width="6.83203125" customWidth="1"/>
    <col min="14599" max="14601" width="5.33203125" customWidth="1"/>
    <col min="14602" max="14602" width="4" customWidth="1"/>
    <col min="14605" max="14605" width="18.33203125" customWidth="1"/>
    <col min="14607" max="14607" width="12" customWidth="1"/>
    <col min="14608" max="14608" width="10.6640625" customWidth="1"/>
    <col min="14609" max="14609" width="7.1640625" customWidth="1"/>
    <col min="14611" max="14611" width="7.5" customWidth="1"/>
    <col min="14612" max="14612" width="8" customWidth="1"/>
    <col min="14613" max="14614" width="6.5" customWidth="1"/>
    <col min="14617" max="14621" width="3.83203125" customWidth="1"/>
    <col min="14849" max="14849" width="8.83203125" customWidth="1"/>
    <col min="14850" max="14850" width="8.33203125" customWidth="1"/>
    <col min="14852" max="14852" width="20.33203125" customWidth="1"/>
    <col min="14853" max="14853" width="17.5" customWidth="1"/>
    <col min="14854" max="14854" width="6.83203125" customWidth="1"/>
    <col min="14855" max="14857" width="5.33203125" customWidth="1"/>
    <col min="14858" max="14858" width="4" customWidth="1"/>
    <col min="14861" max="14861" width="18.33203125" customWidth="1"/>
    <col min="14863" max="14863" width="12" customWidth="1"/>
    <col min="14864" max="14864" width="10.6640625" customWidth="1"/>
    <col min="14865" max="14865" width="7.1640625" customWidth="1"/>
    <col min="14867" max="14867" width="7.5" customWidth="1"/>
    <col min="14868" max="14868" width="8" customWidth="1"/>
    <col min="14869" max="14870" width="6.5" customWidth="1"/>
    <col min="14873" max="14877" width="3.83203125" customWidth="1"/>
    <col min="15105" max="15105" width="8.83203125" customWidth="1"/>
    <col min="15106" max="15106" width="8.33203125" customWidth="1"/>
    <col min="15108" max="15108" width="20.33203125" customWidth="1"/>
    <col min="15109" max="15109" width="17.5" customWidth="1"/>
    <col min="15110" max="15110" width="6.83203125" customWidth="1"/>
    <col min="15111" max="15113" width="5.33203125" customWidth="1"/>
    <col min="15114" max="15114" width="4" customWidth="1"/>
    <col min="15117" max="15117" width="18.33203125" customWidth="1"/>
    <col min="15119" max="15119" width="12" customWidth="1"/>
    <col min="15120" max="15120" width="10.6640625" customWidth="1"/>
    <col min="15121" max="15121" width="7.1640625" customWidth="1"/>
    <col min="15123" max="15123" width="7.5" customWidth="1"/>
    <col min="15124" max="15124" width="8" customWidth="1"/>
    <col min="15125" max="15126" width="6.5" customWidth="1"/>
    <col min="15129" max="15133" width="3.83203125" customWidth="1"/>
    <col min="15361" max="15361" width="8.83203125" customWidth="1"/>
    <col min="15362" max="15362" width="8.33203125" customWidth="1"/>
    <col min="15364" max="15364" width="20.33203125" customWidth="1"/>
    <col min="15365" max="15365" width="17.5" customWidth="1"/>
    <col min="15366" max="15366" width="6.83203125" customWidth="1"/>
    <col min="15367" max="15369" width="5.33203125" customWidth="1"/>
    <col min="15370" max="15370" width="4" customWidth="1"/>
    <col min="15373" max="15373" width="18.33203125" customWidth="1"/>
    <col min="15375" max="15375" width="12" customWidth="1"/>
    <col min="15376" max="15376" width="10.6640625" customWidth="1"/>
    <col min="15377" max="15377" width="7.1640625" customWidth="1"/>
    <col min="15379" max="15379" width="7.5" customWidth="1"/>
    <col min="15380" max="15380" width="8" customWidth="1"/>
    <col min="15381" max="15382" width="6.5" customWidth="1"/>
    <col min="15385" max="15389" width="3.83203125" customWidth="1"/>
    <col min="15617" max="15617" width="8.83203125" customWidth="1"/>
    <col min="15618" max="15618" width="8.33203125" customWidth="1"/>
    <col min="15620" max="15620" width="20.33203125" customWidth="1"/>
    <col min="15621" max="15621" width="17.5" customWidth="1"/>
    <col min="15622" max="15622" width="6.83203125" customWidth="1"/>
    <col min="15623" max="15625" width="5.33203125" customWidth="1"/>
    <col min="15626" max="15626" width="4" customWidth="1"/>
    <col min="15629" max="15629" width="18.33203125" customWidth="1"/>
    <col min="15631" max="15631" width="12" customWidth="1"/>
    <col min="15632" max="15632" width="10.6640625" customWidth="1"/>
    <col min="15633" max="15633" width="7.1640625" customWidth="1"/>
    <col min="15635" max="15635" width="7.5" customWidth="1"/>
    <col min="15636" max="15636" width="8" customWidth="1"/>
    <col min="15637" max="15638" width="6.5" customWidth="1"/>
    <col min="15641" max="15645" width="3.83203125" customWidth="1"/>
    <col min="15873" max="15873" width="8.83203125" customWidth="1"/>
    <col min="15874" max="15874" width="8.33203125" customWidth="1"/>
    <col min="15876" max="15876" width="20.33203125" customWidth="1"/>
    <col min="15877" max="15877" width="17.5" customWidth="1"/>
    <col min="15878" max="15878" width="6.83203125" customWidth="1"/>
    <col min="15879" max="15881" width="5.33203125" customWidth="1"/>
    <col min="15882" max="15882" width="4" customWidth="1"/>
    <col min="15885" max="15885" width="18.33203125" customWidth="1"/>
    <col min="15887" max="15887" width="12" customWidth="1"/>
    <col min="15888" max="15888" width="10.6640625" customWidth="1"/>
    <col min="15889" max="15889" width="7.1640625" customWidth="1"/>
    <col min="15891" max="15891" width="7.5" customWidth="1"/>
    <col min="15892" max="15892" width="8" customWidth="1"/>
    <col min="15893" max="15894" width="6.5" customWidth="1"/>
    <col min="15897" max="15901" width="3.83203125" customWidth="1"/>
    <col min="16129" max="16129" width="8.83203125" customWidth="1"/>
    <col min="16130" max="16130" width="8.33203125" customWidth="1"/>
    <col min="16132" max="16132" width="20.33203125" customWidth="1"/>
    <col min="16133" max="16133" width="17.5" customWidth="1"/>
    <col min="16134" max="16134" width="6.83203125" customWidth="1"/>
    <col min="16135" max="16137" width="5.33203125" customWidth="1"/>
    <col min="16138" max="16138" width="4" customWidth="1"/>
    <col min="16141" max="16141" width="18.33203125" customWidth="1"/>
    <col min="16143" max="16143" width="12" customWidth="1"/>
    <col min="16144" max="16144" width="10.6640625" customWidth="1"/>
    <col min="16145" max="16145" width="7.1640625" customWidth="1"/>
    <col min="16147" max="16147" width="7.5" customWidth="1"/>
    <col min="16148" max="16148" width="8" customWidth="1"/>
    <col min="16149" max="16150" width="6.5" customWidth="1"/>
    <col min="16153" max="16157" width="3.83203125" customWidth="1"/>
  </cols>
  <sheetData>
    <row r="1" spans="1:29" s="1" customFormat="1" ht="35.1" customHeight="1">
      <c r="A1" s="126" t="s">
        <v>358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row>
    <row r="2" spans="1:29" s="1" customFormat="1" ht="44.1" customHeight="1">
      <c r="A2" s="23" t="s">
        <v>62</v>
      </c>
      <c r="B2" s="23" t="s">
        <v>63</v>
      </c>
      <c r="C2" s="23" t="s">
        <v>64</v>
      </c>
      <c r="D2" s="23" t="s">
        <v>65</v>
      </c>
      <c r="E2" s="23" t="s">
        <v>66</v>
      </c>
      <c r="F2" s="23" t="s">
        <v>67</v>
      </c>
      <c r="G2" s="23" t="s">
        <v>68</v>
      </c>
      <c r="H2" s="22" t="s">
        <v>69</v>
      </c>
      <c r="I2" s="22" t="s">
        <v>70</v>
      </c>
      <c r="J2" s="22" t="s">
        <v>71</v>
      </c>
      <c r="K2" s="22" t="s">
        <v>72</v>
      </c>
      <c r="L2" s="22" t="s">
        <v>73</v>
      </c>
      <c r="M2" s="22" t="s">
        <v>74</v>
      </c>
      <c r="N2" s="22" t="s">
        <v>75</v>
      </c>
      <c r="O2" s="22" t="s">
        <v>76</v>
      </c>
      <c r="P2" s="22" t="s">
        <v>77</v>
      </c>
      <c r="Q2" s="22" t="s">
        <v>78</v>
      </c>
      <c r="R2" s="21" t="s">
        <v>79</v>
      </c>
      <c r="S2" s="71" t="s">
        <v>80</v>
      </c>
      <c r="T2" s="22" t="s">
        <v>81</v>
      </c>
      <c r="U2" s="22" t="s">
        <v>82</v>
      </c>
      <c r="V2" s="22" t="s">
        <v>83</v>
      </c>
      <c r="W2" s="22" t="s">
        <v>84</v>
      </c>
      <c r="X2" s="71" t="s">
        <v>85</v>
      </c>
      <c r="Y2" s="70" t="s">
        <v>86</v>
      </c>
      <c r="Z2" s="70" t="s">
        <v>87</v>
      </c>
      <c r="AA2" s="70" t="s">
        <v>88</v>
      </c>
      <c r="AB2" s="71" t="s">
        <v>89</v>
      </c>
      <c r="AC2" s="71" t="s">
        <v>90</v>
      </c>
    </row>
    <row r="3" spans="1:29" s="3" customFormat="1" ht="126.75" customHeight="1">
      <c r="A3" s="28"/>
      <c r="B3" s="26" t="s">
        <v>91</v>
      </c>
      <c r="C3" s="90" t="s">
        <v>303</v>
      </c>
      <c r="D3" s="48" t="s">
        <v>304</v>
      </c>
      <c r="E3" s="48" t="s">
        <v>305</v>
      </c>
      <c r="F3" s="48"/>
      <c r="G3" s="48"/>
      <c r="H3" s="48"/>
      <c r="I3" s="48"/>
      <c r="J3" s="48"/>
      <c r="K3" s="48" t="s">
        <v>306</v>
      </c>
      <c r="L3" s="48" t="s">
        <v>307</v>
      </c>
      <c r="M3" s="48" t="s">
        <v>357</v>
      </c>
      <c r="N3" s="48" t="s">
        <v>128</v>
      </c>
      <c r="O3" s="48" t="s">
        <v>308</v>
      </c>
      <c r="P3" s="48" t="s">
        <v>130</v>
      </c>
      <c r="Q3" s="48">
        <v>2017</v>
      </c>
      <c r="R3" s="48" t="s">
        <v>309</v>
      </c>
      <c r="S3" s="48"/>
      <c r="T3" s="91">
        <v>13260</v>
      </c>
      <c r="U3" s="48"/>
      <c r="V3" s="48"/>
      <c r="W3" s="48" t="s">
        <v>310</v>
      </c>
      <c r="X3" s="48" t="s">
        <v>311</v>
      </c>
      <c r="Y3" s="111">
        <v>2685620.32</v>
      </c>
      <c r="Z3" s="111">
        <v>3810708.27</v>
      </c>
      <c r="AA3" s="111">
        <v>0</v>
      </c>
      <c r="AB3" s="112">
        <f>+AA3/Y3</f>
        <v>0</v>
      </c>
      <c r="AC3" s="112">
        <f>+AA3/Z3</f>
        <v>0</v>
      </c>
    </row>
    <row r="4" spans="1:29" s="3" customFormat="1" ht="126.75" customHeight="1">
      <c r="A4" s="28"/>
      <c r="B4" s="26" t="s">
        <v>92</v>
      </c>
      <c r="C4" s="93" t="s">
        <v>303</v>
      </c>
      <c r="D4" s="48" t="s">
        <v>312</v>
      </c>
      <c r="E4" s="48" t="s">
        <v>313</v>
      </c>
      <c r="F4" s="48"/>
      <c r="G4" s="48"/>
      <c r="H4" s="48"/>
      <c r="I4" s="48"/>
      <c r="J4" s="48"/>
      <c r="K4" s="48" t="s">
        <v>306</v>
      </c>
      <c r="L4" s="48" t="s">
        <v>314</v>
      </c>
      <c r="M4" s="48" t="s">
        <v>315</v>
      </c>
      <c r="N4" s="48" t="s">
        <v>128</v>
      </c>
      <c r="O4" s="48" t="s">
        <v>308</v>
      </c>
      <c r="P4" s="48" t="s">
        <v>130</v>
      </c>
      <c r="Q4" s="48">
        <v>2017</v>
      </c>
      <c r="R4" s="91">
        <v>1500</v>
      </c>
      <c r="S4" s="48"/>
      <c r="T4" s="91">
        <v>800</v>
      </c>
      <c r="U4" s="48"/>
      <c r="V4" s="48" t="s">
        <v>316</v>
      </c>
      <c r="W4" s="48" t="s">
        <v>317</v>
      </c>
      <c r="X4" s="48" t="s">
        <v>318</v>
      </c>
      <c r="Y4" s="92"/>
      <c r="Z4" s="92"/>
      <c r="AA4" s="92"/>
      <c r="AB4" s="25"/>
      <c r="AC4" s="29"/>
    </row>
    <row r="5" spans="1:29" s="3" customFormat="1" ht="126.75" customHeight="1">
      <c r="A5" s="28"/>
      <c r="B5" s="23"/>
      <c r="C5" s="93" t="s">
        <v>303</v>
      </c>
      <c r="D5" s="94" t="s">
        <v>319</v>
      </c>
      <c r="E5" s="48" t="s">
        <v>320</v>
      </c>
      <c r="F5" s="48"/>
      <c r="G5" s="48"/>
      <c r="H5" s="48"/>
      <c r="I5" s="48"/>
      <c r="J5" s="48"/>
      <c r="K5" s="48" t="s">
        <v>306</v>
      </c>
      <c r="L5" s="48" t="s">
        <v>320</v>
      </c>
      <c r="M5" s="48" t="s">
        <v>315</v>
      </c>
      <c r="N5" s="48" t="s">
        <v>128</v>
      </c>
      <c r="O5" s="48" t="s">
        <v>308</v>
      </c>
      <c r="P5" s="48" t="s">
        <v>130</v>
      </c>
      <c r="Q5" s="48">
        <v>2017</v>
      </c>
      <c r="R5" s="48" t="s">
        <v>309</v>
      </c>
      <c r="S5" s="48"/>
      <c r="T5" s="91">
        <v>13260</v>
      </c>
      <c r="U5" s="48"/>
      <c r="V5" s="48"/>
      <c r="W5" s="94"/>
      <c r="X5" s="94" t="s">
        <v>311</v>
      </c>
      <c r="Y5" s="92"/>
      <c r="Z5" s="92"/>
      <c r="AA5" s="92"/>
      <c r="AB5" s="25"/>
      <c r="AC5" s="29"/>
    </row>
    <row r="6" spans="1:29" s="3" customFormat="1" ht="49.5" customHeight="1">
      <c r="A6" s="28"/>
      <c r="B6" s="38" t="s">
        <v>95</v>
      </c>
      <c r="C6" s="48"/>
      <c r="D6" s="48"/>
      <c r="E6" s="142"/>
      <c r="F6" s="142"/>
      <c r="G6" s="142"/>
      <c r="H6" s="142"/>
      <c r="I6" s="142"/>
      <c r="J6" s="142"/>
      <c r="K6" s="48"/>
      <c r="L6" s="142"/>
      <c r="M6" s="142"/>
      <c r="N6" s="142"/>
      <c r="O6" s="142"/>
      <c r="P6" s="142"/>
      <c r="Q6" s="48"/>
      <c r="R6" s="48"/>
      <c r="S6" s="48"/>
      <c r="T6" s="48"/>
      <c r="U6" s="48"/>
      <c r="V6" s="48"/>
      <c r="W6" s="48"/>
      <c r="X6" s="95"/>
      <c r="Y6" s="96"/>
      <c r="Z6" s="92"/>
      <c r="AA6" s="92"/>
      <c r="AB6" s="25"/>
      <c r="AC6" s="29"/>
    </row>
    <row r="7" spans="1:29" s="3" customFormat="1" ht="47.25" customHeight="1">
      <c r="A7" s="28"/>
      <c r="B7" s="89" t="s">
        <v>96</v>
      </c>
      <c r="C7" s="48"/>
      <c r="D7" s="48"/>
      <c r="E7" s="48"/>
      <c r="F7" s="48"/>
      <c r="G7" s="48"/>
      <c r="H7" s="48"/>
      <c r="I7" s="48"/>
      <c r="J7" s="48"/>
      <c r="K7" s="48"/>
      <c r="L7" s="48"/>
      <c r="M7" s="48"/>
      <c r="N7" s="48"/>
      <c r="O7" s="48" t="s">
        <v>152</v>
      </c>
      <c r="P7" s="48"/>
      <c r="Q7" s="48"/>
      <c r="R7" s="48"/>
      <c r="S7" s="48"/>
      <c r="T7" s="48"/>
      <c r="U7" s="48"/>
      <c r="V7" s="48"/>
      <c r="W7" s="48"/>
      <c r="X7" s="48"/>
      <c r="Y7" s="92"/>
      <c r="Z7" s="92"/>
      <c r="AA7" s="92"/>
      <c r="AB7" s="25"/>
      <c r="AC7" s="29"/>
    </row>
    <row r="8" spans="1:29" s="3" customFormat="1" ht="76.5" customHeight="1">
      <c r="A8" s="28"/>
      <c r="B8" s="23"/>
      <c r="C8" s="48" t="s">
        <v>321</v>
      </c>
      <c r="D8" s="48"/>
      <c r="E8" s="48"/>
      <c r="F8" s="48"/>
      <c r="G8" s="48"/>
      <c r="H8" s="48"/>
      <c r="I8" s="48"/>
      <c r="J8" s="48"/>
      <c r="K8" s="48"/>
      <c r="L8" s="48"/>
      <c r="M8" s="48"/>
      <c r="N8" s="48"/>
      <c r="O8" s="48" t="s">
        <v>97</v>
      </c>
      <c r="P8" s="48"/>
      <c r="Q8" s="48"/>
      <c r="R8" s="48"/>
      <c r="S8" s="48"/>
      <c r="T8" s="48"/>
      <c r="U8" s="48"/>
      <c r="V8" s="48"/>
      <c r="W8" s="97"/>
      <c r="X8" s="97"/>
      <c r="Y8" s="92"/>
      <c r="Z8" s="92"/>
      <c r="AA8" s="92"/>
      <c r="AB8" s="25"/>
      <c r="AC8" s="29"/>
    </row>
    <row r="9" spans="1:29" s="3" customFormat="1" ht="90" customHeight="1">
      <c r="A9" s="5"/>
      <c r="B9" s="38" t="s">
        <v>98</v>
      </c>
      <c r="C9" s="48" t="s">
        <v>322</v>
      </c>
      <c r="D9" s="48"/>
      <c r="E9" s="48"/>
      <c r="F9" s="48"/>
      <c r="G9" s="48"/>
      <c r="H9" s="48"/>
      <c r="I9" s="48"/>
      <c r="J9" s="48"/>
      <c r="K9" s="48"/>
      <c r="L9" s="48"/>
      <c r="M9" s="48"/>
      <c r="N9" s="48"/>
      <c r="O9" s="48" t="s">
        <v>99</v>
      </c>
      <c r="P9" s="48"/>
      <c r="Q9" s="48"/>
      <c r="R9" s="48"/>
      <c r="S9" s="48"/>
      <c r="T9" s="48"/>
      <c r="U9" s="48"/>
      <c r="V9" s="48"/>
      <c r="W9" s="48"/>
      <c r="X9" s="48"/>
      <c r="Y9" s="92"/>
      <c r="Z9" s="92"/>
      <c r="AA9" s="92"/>
      <c r="AB9" s="25"/>
      <c r="AC9" s="29"/>
    </row>
    <row r="10" spans="1:29" s="3" customFormat="1" ht="78.75" customHeight="1">
      <c r="A10" s="5"/>
      <c r="B10" s="89" t="s">
        <v>100</v>
      </c>
      <c r="C10" s="48" t="s">
        <v>323</v>
      </c>
      <c r="D10" s="48"/>
      <c r="E10" s="48"/>
      <c r="F10" s="48"/>
      <c r="G10" s="48"/>
      <c r="H10" s="48"/>
      <c r="I10" s="48"/>
      <c r="J10" s="48"/>
      <c r="K10" s="48"/>
      <c r="L10" s="48"/>
      <c r="M10" s="48"/>
      <c r="N10" s="48"/>
      <c r="O10" s="48" t="s">
        <v>144</v>
      </c>
      <c r="P10" s="48"/>
      <c r="Q10" s="48"/>
      <c r="R10" s="48"/>
      <c r="S10" s="48"/>
      <c r="T10" s="48"/>
      <c r="U10" s="48"/>
      <c r="V10" s="48"/>
      <c r="W10" s="48"/>
      <c r="X10" s="48"/>
      <c r="Y10" s="92"/>
      <c r="Z10" s="92"/>
      <c r="AA10" s="92"/>
      <c r="AB10" s="25"/>
      <c r="AC10" s="29"/>
    </row>
    <row r="11" spans="1:29" s="3" customFormat="1" ht="65.25" customHeight="1">
      <c r="A11" s="28"/>
      <c r="B11" s="32" t="s">
        <v>92</v>
      </c>
      <c r="C11" s="97" t="s">
        <v>281</v>
      </c>
      <c r="D11" s="48" t="s">
        <v>324</v>
      </c>
      <c r="E11" s="48" t="s">
        <v>325</v>
      </c>
      <c r="F11" s="48"/>
      <c r="G11" s="48"/>
      <c r="H11" s="48"/>
      <c r="I11" s="48"/>
      <c r="J11" s="48"/>
      <c r="K11" s="48" t="s">
        <v>306</v>
      </c>
      <c r="L11" s="97" t="s">
        <v>326</v>
      </c>
      <c r="M11" s="48"/>
      <c r="N11" s="48" t="s">
        <v>128</v>
      </c>
      <c r="O11" s="48" t="s">
        <v>93</v>
      </c>
      <c r="P11" s="48"/>
      <c r="Q11" s="48"/>
      <c r="R11" s="48"/>
      <c r="S11" s="48"/>
      <c r="T11" s="48"/>
      <c r="U11" s="48"/>
      <c r="V11" s="48"/>
      <c r="W11" s="97" t="s">
        <v>327</v>
      </c>
      <c r="X11" s="48" t="s">
        <v>328</v>
      </c>
      <c r="Y11" s="92"/>
      <c r="Z11" s="92"/>
      <c r="AA11" s="92"/>
      <c r="AB11" s="25"/>
      <c r="AC11" s="29"/>
    </row>
    <row r="12" spans="1:29" s="3" customFormat="1" ht="78.75" customHeight="1">
      <c r="A12" s="28"/>
      <c r="B12" s="40"/>
      <c r="C12" s="48"/>
      <c r="D12" s="48" t="s">
        <v>329</v>
      </c>
      <c r="E12" s="97" t="s">
        <v>330</v>
      </c>
      <c r="F12" s="48"/>
      <c r="G12" s="48"/>
      <c r="H12" s="48"/>
      <c r="I12" s="48"/>
      <c r="J12" s="48"/>
      <c r="K12" s="48" t="s">
        <v>306</v>
      </c>
      <c r="L12" s="48" t="s">
        <v>331</v>
      </c>
      <c r="M12" s="48"/>
      <c r="N12" s="48"/>
      <c r="O12" s="48" t="s">
        <v>94</v>
      </c>
      <c r="P12" s="48"/>
      <c r="Q12" s="48"/>
      <c r="R12" s="48"/>
      <c r="S12" s="48"/>
      <c r="T12" s="48"/>
      <c r="U12" s="48"/>
      <c r="V12" s="48"/>
      <c r="W12" s="48" t="s">
        <v>332</v>
      </c>
      <c r="X12" s="48" t="s">
        <v>328</v>
      </c>
      <c r="Y12" s="92"/>
      <c r="Z12" s="92"/>
      <c r="AA12" s="92"/>
      <c r="AB12" s="25"/>
      <c r="AC12" s="29"/>
    </row>
    <row r="13" spans="1:29" s="3" customFormat="1" ht="72" customHeight="1">
      <c r="A13" s="28"/>
      <c r="B13" s="39" t="s">
        <v>95</v>
      </c>
      <c r="C13" s="48" t="s">
        <v>333</v>
      </c>
      <c r="D13" s="48"/>
      <c r="E13" s="48"/>
      <c r="F13" s="48"/>
      <c r="G13" s="48"/>
      <c r="H13" s="48"/>
      <c r="I13" s="48"/>
      <c r="J13" s="48"/>
      <c r="K13" s="48"/>
      <c r="L13" s="48"/>
      <c r="M13" s="48"/>
      <c r="N13" s="48"/>
      <c r="O13" s="48" t="s">
        <v>157</v>
      </c>
      <c r="P13" s="48"/>
      <c r="Q13" s="48"/>
      <c r="R13" s="48"/>
      <c r="S13" s="48"/>
      <c r="T13" s="48"/>
      <c r="U13" s="48"/>
      <c r="V13" s="48"/>
      <c r="W13" s="48"/>
      <c r="X13" s="48"/>
      <c r="Y13" s="92"/>
      <c r="Z13" s="92"/>
      <c r="AA13" s="92"/>
      <c r="AB13" s="25"/>
      <c r="AC13" s="29"/>
    </row>
    <row r="14" spans="1:29" s="3" customFormat="1" ht="90" customHeight="1">
      <c r="A14" s="28"/>
      <c r="B14" s="37" t="s">
        <v>96</v>
      </c>
      <c r="C14" s="48" t="s">
        <v>334</v>
      </c>
      <c r="D14" s="48"/>
      <c r="E14" s="48"/>
      <c r="F14" s="48"/>
      <c r="G14" s="48"/>
      <c r="H14" s="48"/>
      <c r="I14" s="48"/>
      <c r="J14" s="48"/>
      <c r="K14" s="48"/>
      <c r="L14" s="48"/>
      <c r="M14" s="48"/>
      <c r="N14" s="48"/>
      <c r="O14" s="48" t="s">
        <v>152</v>
      </c>
      <c r="P14" s="48"/>
      <c r="Q14" s="48"/>
      <c r="R14" s="48"/>
      <c r="S14" s="48"/>
      <c r="T14" s="48"/>
      <c r="U14" s="48"/>
      <c r="V14" s="48"/>
      <c r="W14" s="48"/>
      <c r="X14" s="48"/>
      <c r="Y14" s="92"/>
      <c r="Z14" s="92"/>
      <c r="AA14" s="92"/>
      <c r="AB14" s="25"/>
      <c r="AC14" s="29"/>
    </row>
    <row r="15" spans="1:29" s="3" customFormat="1" ht="90" customHeight="1">
      <c r="A15" s="28"/>
      <c r="B15" s="40"/>
      <c r="C15" s="48" t="s">
        <v>335</v>
      </c>
      <c r="D15" s="48"/>
      <c r="E15" s="48"/>
      <c r="F15" s="48"/>
      <c r="G15" s="48"/>
      <c r="H15" s="48"/>
      <c r="I15" s="48"/>
      <c r="J15" s="48"/>
      <c r="K15" s="48"/>
      <c r="L15" s="48"/>
      <c r="M15" s="48"/>
      <c r="N15" s="48"/>
      <c r="O15" s="48" t="s">
        <v>97</v>
      </c>
      <c r="P15" s="48"/>
      <c r="Q15" s="48"/>
      <c r="R15" s="48"/>
      <c r="S15" s="48"/>
      <c r="T15" s="48"/>
      <c r="U15" s="48"/>
      <c r="V15" s="48"/>
      <c r="W15" s="48"/>
      <c r="X15" s="48"/>
      <c r="Y15" s="92"/>
      <c r="Z15" s="92"/>
      <c r="AA15" s="92"/>
      <c r="AB15" s="25"/>
      <c r="AC15" s="29"/>
    </row>
    <row r="16" spans="1:29" s="3" customFormat="1" ht="44.25" customHeight="1">
      <c r="A16" s="5"/>
      <c r="B16" s="39" t="s">
        <v>98</v>
      </c>
      <c r="C16" s="48"/>
      <c r="D16" s="48"/>
      <c r="E16" s="48"/>
      <c r="F16" s="48"/>
      <c r="G16" s="48"/>
      <c r="H16" s="48"/>
      <c r="I16" s="48"/>
      <c r="J16" s="48"/>
      <c r="K16" s="48"/>
      <c r="L16" s="48"/>
      <c r="M16" s="48"/>
      <c r="N16" s="48"/>
      <c r="O16" s="48" t="s">
        <v>99</v>
      </c>
      <c r="P16" s="48"/>
      <c r="Q16" s="48"/>
      <c r="R16" s="48"/>
      <c r="S16" s="48"/>
      <c r="T16" s="48"/>
      <c r="U16" s="48"/>
      <c r="V16" s="48"/>
      <c r="W16" s="48"/>
      <c r="X16" s="48"/>
      <c r="Y16" s="92"/>
      <c r="Z16" s="92"/>
      <c r="AA16" s="92"/>
      <c r="AB16" s="25"/>
      <c r="AC16" s="29"/>
    </row>
    <row r="17" spans="1:29" s="3" customFormat="1" ht="45" customHeight="1">
      <c r="A17" s="5"/>
      <c r="B17" s="37" t="s">
        <v>100</v>
      </c>
      <c r="C17" s="48"/>
      <c r="D17" s="48"/>
      <c r="E17" s="48"/>
      <c r="F17" s="48"/>
      <c r="G17" s="48"/>
      <c r="H17" s="48"/>
      <c r="I17" s="48"/>
      <c r="J17" s="48"/>
      <c r="K17" s="48"/>
      <c r="L17" s="48"/>
      <c r="M17" s="48"/>
      <c r="N17" s="48"/>
      <c r="O17" s="48" t="s">
        <v>144</v>
      </c>
      <c r="P17" s="48"/>
      <c r="Q17" s="48"/>
      <c r="R17" s="48"/>
      <c r="S17" s="48"/>
      <c r="T17" s="48"/>
      <c r="U17" s="48"/>
      <c r="V17" s="48"/>
      <c r="W17" s="48"/>
      <c r="X17" s="48"/>
      <c r="Y17" s="92"/>
      <c r="Z17" s="92"/>
      <c r="AA17" s="92"/>
      <c r="AB17" s="25"/>
      <c r="AC17" s="29"/>
    </row>
    <row r="18" spans="1:29" s="3" customFormat="1" ht="60.75" customHeight="1">
      <c r="A18" s="28"/>
      <c r="B18" s="32" t="s">
        <v>92</v>
      </c>
      <c r="C18" s="48" t="s">
        <v>281</v>
      </c>
      <c r="D18" s="48" t="s">
        <v>336</v>
      </c>
      <c r="E18" s="48" t="s">
        <v>337</v>
      </c>
      <c r="F18" s="48"/>
      <c r="G18" s="48"/>
      <c r="H18" s="48"/>
      <c r="I18" s="48"/>
      <c r="J18" s="48"/>
      <c r="K18" s="48"/>
      <c r="L18" s="48" t="s">
        <v>338</v>
      </c>
      <c r="M18" s="48"/>
      <c r="N18" s="48"/>
      <c r="O18" s="48" t="s">
        <v>93</v>
      </c>
      <c r="P18" s="48"/>
      <c r="Q18" s="48"/>
      <c r="R18" s="48"/>
      <c r="S18" s="48"/>
      <c r="T18" s="48"/>
      <c r="U18" s="48"/>
      <c r="V18" s="48"/>
      <c r="W18" s="48" t="s">
        <v>339</v>
      </c>
      <c r="X18" s="48" t="s">
        <v>340</v>
      </c>
      <c r="Y18" s="92"/>
      <c r="Z18" s="92"/>
      <c r="AA18" s="92"/>
      <c r="AB18" s="25"/>
      <c r="AC18" s="29"/>
    </row>
    <row r="19" spans="1:29" s="3" customFormat="1" ht="44.25" customHeight="1">
      <c r="A19" s="28"/>
      <c r="B19" s="40"/>
      <c r="C19" s="48"/>
      <c r="D19" s="48"/>
      <c r="E19" s="48"/>
      <c r="F19" s="48"/>
      <c r="G19" s="48"/>
      <c r="H19" s="48"/>
      <c r="I19" s="48"/>
      <c r="J19" s="48"/>
      <c r="K19" s="48"/>
      <c r="L19" s="48"/>
      <c r="M19" s="48"/>
      <c r="N19" s="48"/>
      <c r="O19" s="48" t="s">
        <v>94</v>
      </c>
      <c r="P19" s="48"/>
      <c r="Q19" s="48"/>
      <c r="R19" s="48"/>
      <c r="S19" s="48"/>
      <c r="T19" s="48"/>
      <c r="U19" s="48"/>
      <c r="V19" s="48"/>
      <c r="W19" s="48"/>
      <c r="X19" s="48"/>
      <c r="Y19" s="92"/>
      <c r="Z19" s="92"/>
      <c r="AA19" s="92"/>
      <c r="AB19" s="25"/>
      <c r="AC19" s="29"/>
    </row>
    <row r="20" spans="1:29" s="3" customFormat="1" ht="44.25" customHeight="1">
      <c r="A20" s="28"/>
      <c r="B20" s="39" t="s">
        <v>95</v>
      </c>
      <c r="C20" s="48"/>
      <c r="D20" s="48"/>
      <c r="E20" s="48"/>
      <c r="F20" s="48"/>
      <c r="G20" s="48"/>
      <c r="H20" s="48"/>
      <c r="I20" s="48"/>
      <c r="J20" s="48"/>
      <c r="K20" s="48"/>
      <c r="L20" s="48"/>
      <c r="M20" s="48"/>
      <c r="N20" s="48"/>
      <c r="O20" s="48" t="s">
        <v>157</v>
      </c>
      <c r="P20" s="48"/>
      <c r="Q20" s="48"/>
      <c r="R20" s="48"/>
      <c r="S20" s="48"/>
      <c r="T20" s="48"/>
      <c r="U20" s="48"/>
      <c r="V20" s="48"/>
      <c r="W20" s="48"/>
      <c r="X20" s="48"/>
      <c r="Y20" s="92"/>
      <c r="Z20" s="92"/>
      <c r="AA20" s="92"/>
      <c r="AB20" s="25"/>
      <c r="AC20" s="29"/>
    </row>
    <row r="21" spans="1:29" s="3" customFormat="1" ht="147.75" customHeight="1">
      <c r="A21" s="28"/>
      <c r="B21" s="37" t="s">
        <v>96</v>
      </c>
      <c r="C21" s="48" t="s">
        <v>341</v>
      </c>
      <c r="D21" s="48" t="s">
        <v>342</v>
      </c>
      <c r="E21" s="48"/>
      <c r="F21" s="48"/>
      <c r="G21" s="48"/>
      <c r="H21" s="48"/>
      <c r="I21" s="48"/>
      <c r="J21" s="48"/>
      <c r="K21" s="48"/>
      <c r="L21" s="48" t="s">
        <v>342</v>
      </c>
      <c r="M21" s="48"/>
      <c r="N21" s="48"/>
      <c r="O21" s="48" t="s">
        <v>152</v>
      </c>
      <c r="P21" s="48"/>
      <c r="Q21" s="48"/>
      <c r="R21" s="48"/>
      <c r="S21" s="48"/>
      <c r="T21" s="48"/>
      <c r="U21" s="48"/>
      <c r="V21" s="48"/>
      <c r="W21" s="48" t="s">
        <v>343</v>
      </c>
      <c r="X21" s="48"/>
      <c r="Y21" s="92"/>
      <c r="Z21" s="92"/>
      <c r="AA21" s="92"/>
      <c r="AB21" s="25"/>
      <c r="AC21" s="29"/>
    </row>
    <row r="22" spans="1:29" s="3" customFormat="1" ht="147.75" customHeight="1">
      <c r="A22" s="28"/>
      <c r="B22" s="40"/>
      <c r="C22" s="48"/>
      <c r="D22" s="48"/>
      <c r="E22" s="48"/>
      <c r="F22" s="48"/>
      <c r="G22" s="48"/>
      <c r="H22" s="48"/>
      <c r="I22" s="48"/>
      <c r="J22" s="48"/>
      <c r="K22" s="48"/>
      <c r="L22" s="48"/>
      <c r="M22" s="48"/>
      <c r="N22" s="48"/>
      <c r="O22" s="48" t="s">
        <v>97</v>
      </c>
      <c r="P22" s="48"/>
      <c r="Q22" s="48"/>
      <c r="R22" s="48"/>
      <c r="S22" s="48"/>
      <c r="T22" s="48"/>
      <c r="U22" s="48"/>
      <c r="V22" s="48"/>
      <c r="W22" s="48"/>
      <c r="X22" s="48"/>
      <c r="Y22" s="92"/>
      <c r="Z22" s="92"/>
      <c r="AA22" s="92"/>
      <c r="AB22" s="25"/>
      <c r="AC22" s="29"/>
    </row>
    <row r="23" spans="1:29" s="3" customFormat="1" ht="147.75" customHeight="1">
      <c r="A23" s="5"/>
      <c r="B23" s="39" t="s">
        <v>98</v>
      </c>
      <c r="C23" s="48" t="s">
        <v>344</v>
      </c>
      <c r="D23" s="48"/>
      <c r="E23" s="48"/>
      <c r="F23" s="48"/>
      <c r="G23" s="48"/>
      <c r="H23" s="48"/>
      <c r="I23" s="48"/>
      <c r="J23" s="48"/>
      <c r="K23" s="48"/>
      <c r="L23" s="48"/>
      <c r="M23" s="48"/>
      <c r="N23" s="48"/>
      <c r="O23" s="48" t="s">
        <v>99</v>
      </c>
      <c r="P23" s="48"/>
      <c r="Q23" s="48"/>
      <c r="R23" s="48"/>
      <c r="S23" s="48"/>
      <c r="T23" s="48"/>
      <c r="U23" s="48"/>
      <c r="V23" s="48"/>
      <c r="W23" s="48"/>
      <c r="X23" s="48"/>
      <c r="Y23" s="92"/>
      <c r="Z23" s="92"/>
      <c r="AA23" s="92"/>
      <c r="AB23" s="25"/>
      <c r="AC23" s="29"/>
    </row>
    <row r="24" spans="1:29" s="3" customFormat="1" ht="147.75" customHeight="1">
      <c r="A24" s="5"/>
      <c r="B24" s="37" t="s">
        <v>100</v>
      </c>
      <c r="C24" s="48" t="s">
        <v>345</v>
      </c>
      <c r="D24" s="48"/>
      <c r="E24" s="48"/>
      <c r="F24" s="48"/>
      <c r="G24" s="48"/>
      <c r="H24" s="48"/>
      <c r="I24" s="48"/>
      <c r="J24" s="48"/>
      <c r="K24" s="48"/>
      <c r="L24" s="48"/>
      <c r="M24" s="48"/>
      <c r="N24" s="48"/>
      <c r="O24" s="48" t="s">
        <v>144</v>
      </c>
      <c r="P24" s="48"/>
      <c r="Q24" s="48"/>
      <c r="R24" s="48"/>
      <c r="S24" s="48"/>
      <c r="T24" s="48"/>
      <c r="U24" s="48"/>
      <c r="V24" s="48"/>
      <c r="W24" s="48"/>
      <c r="X24" s="48"/>
      <c r="Y24" s="92"/>
      <c r="Z24" s="92"/>
      <c r="AA24" s="92"/>
      <c r="AB24" s="25"/>
      <c r="AC24" s="29"/>
    </row>
    <row r="25" spans="1:29" s="3" customFormat="1" ht="32.25" customHeight="1">
      <c r="A25" s="28"/>
      <c r="B25" s="32" t="s">
        <v>92</v>
      </c>
      <c r="C25" s="48"/>
      <c r="D25" s="48"/>
      <c r="E25" s="48"/>
      <c r="F25" s="48"/>
      <c r="G25" s="48"/>
      <c r="H25" s="48"/>
      <c r="I25" s="48"/>
      <c r="J25" s="48"/>
      <c r="K25" s="48"/>
      <c r="L25" s="48"/>
      <c r="M25" s="48"/>
      <c r="N25" s="48"/>
      <c r="O25" s="48" t="s">
        <v>93</v>
      </c>
      <c r="P25" s="48"/>
      <c r="Q25" s="48"/>
      <c r="R25" s="48"/>
      <c r="S25" s="48"/>
      <c r="T25" s="48"/>
      <c r="U25" s="48"/>
      <c r="V25" s="48"/>
      <c r="W25" s="48"/>
      <c r="X25" s="48"/>
      <c r="Y25" s="92"/>
      <c r="Z25" s="92"/>
      <c r="AA25" s="92"/>
      <c r="AB25" s="25"/>
      <c r="AC25" s="29"/>
    </row>
    <row r="26" spans="1:29" s="3" customFormat="1" ht="11.25" customHeight="1">
      <c r="A26" s="28"/>
      <c r="B26" s="40"/>
      <c r="C26" s="48"/>
      <c r="D26" s="48"/>
      <c r="E26" s="48"/>
      <c r="F26" s="48"/>
      <c r="G26" s="48"/>
      <c r="H26" s="48"/>
      <c r="I26" s="48"/>
      <c r="J26" s="48"/>
      <c r="K26" s="48"/>
      <c r="L26" s="48"/>
      <c r="M26" s="48"/>
      <c r="N26" s="48"/>
      <c r="O26" s="48" t="s">
        <v>94</v>
      </c>
      <c r="P26" s="48"/>
      <c r="Q26" s="48"/>
      <c r="R26" s="48"/>
      <c r="S26" s="48"/>
      <c r="T26" s="48"/>
      <c r="U26" s="48"/>
      <c r="V26" s="48"/>
      <c r="W26" s="48"/>
      <c r="X26" s="48"/>
      <c r="Y26" s="92"/>
      <c r="Z26" s="92"/>
      <c r="AA26" s="92"/>
      <c r="AB26" s="25"/>
      <c r="AC26" s="29"/>
    </row>
    <row r="27" spans="1:29" s="3" customFormat="1" ht="11.25" customHeight="1">
      <c r="A27" s="28"/>
      <c r="B27" s="39" t="s">
        <v>95</v>
      </c>
      <c r="C27" s="48"/>
      <c r="D27" s="48"/>
      <c r="E27" s="48"/>
      <c r="F27" s="48"/>
      <c r="G27" s="48"/>
      <c r="H27" s="48"/>
      <c r="I27" s="48"/>
      <c r="J27" s="48"/>
      <c r="K27" s="48"/>
      <c r="L27" s="48"/>
      <c r="M27" s="48"/>
      <c r="N27" s="48"/>
      <c r="O27" s="48" t="s">
        <v>157</v>
      </c>
      <c r="P27" s="48"/>
      <c r="Q27" s="48"/>
      <c r="R27" s="48"/>
      <c r="S27" s="48"/>
      <c r="T27" s="48"/>
      <c r="U27" s="48"/>
      <c r="V27" s="48"/>
      <c r="W27" s="48"/>
      <c r="X27" s="48"/>
      <c r="Y27" s="92"/>
      <c r="Z27" s="92"/>
      <c r="AA27" s="92"/>
      <c r="AB27" s="25"/>
      <c r="AC27" s="29"/>
    </row>
    <row r="28" spans="1:29" s="3" customFormat="1" ht="11.25" customHeight="1">
      <c r="A28" s="28"/>
      <c r="B28" s="37" t="s">
        <v>96</v>
      </c>
      <c r="C28" s="48"/>
      <c r="D28" s="48"/>
      <c r="E28" s="48"/>
      <c r="F28" s="48"/>
      <c r="G28" s="48"/>
      <c r="H28" s="48"/>
      <c r="I28" s="48"/>
      <c r="J28" s="48"/>
      <c r="K28" s="48"/>
      <c r="L28" s="48"/>
      <c r="M28" s="48"/>
      <c r="N28" s="48"/>
      <c r="O28" s="48" t="s">
        <v>152</v>
      </c>
      <c r="P28" s="48"/>
      <c r="Q28" s="48"/>
      <c r="R28" s="48"/>
      <c r="S28" s="48"/>
      <c r="T28" s="48"/>
      <c r="U28" s="48"/>
      <c r="V28" s="48"/>
      <c r="W28" s="48"/>
      <c r="X28" s="48"/>
      <c r="Y28" s="92"/>
      <c r="Z28" s="92"/>
      <c r="AA28" s="92"/>
      <c r="AB28" s="25"/>
      <c r="AC28" s="29"/>
    </row>
    <row r="29" spans="1:29" s="3" customFormat="1" ht="33.75">
      <c r="A29" s="28"/>
      <c r="B29" s="40"/>
      <c r="C29" s="48"/>
      <c r="D29" s="48"/>
      <c r="E29" s="48"/>
      <c r="F29" s="48"/>
      <c r="G29" s="48"/>
      <c r="H29" s="48"/>
      <c r="I29" s="48"/>
      <c r="J29" s="48"/>
      <c r="K29" s="48"/>
      <c r="L29" s="48"/>
      <c r="M29" s="48"/>
      <c r="N29" s="48"/>
      <c r="O29" s="48" t="s">
        <v>97</v>
      </c>
      <c r="P29" s="48"/>
      <c r="Q29" s="48"/>
      <c r="R29" s="48"/>
      <c r="S29" s="48"/>
      <c r="T29" s="48"/>
      <c r="U29" s="48"/>
      <c r="V29" s="48"/>
      <c r="W29" s="48"/>
      <c r="X29" s="48"/>
      <c r="Y29" s="92"/>
      <c r="Z29" s="92"/>
      <c r="AA29" s="92"/>
      <c r="AB29" s="25"/>
      <c r="AC29" s="29"/>
    </row>
    <row r="30" spans="1:29" s="3" customFormat="1" ht="33.75">
      <c r="A30" s="5"/>
      <c r="B30" s="39" t="s">
        <v>98</v>
      </c>
      <c r="C30" s="48"/>
      <c r="D30" s="48"/>
      <c r="E30" s="48"/>
      <c r="F30" s="48"/>
      <c r="G30" s="48"/>
      <c r="H30" s="48"/>
      <c r="I30" s="48"/>
      <c r="J30" s="48"/>
      <c r="K30" s="48"/>
      <c r="L30" s="48"/>
      <c r="M30" s="48"/>
      <c r="N30" s="48"/>
      <c r="O30" s="48" t="s">
        <v>99</v>
      </c>
      <c r="P30" s="48"/>
      <c r="Q30" s="48"/>
      <c r="R30" s="48"/>
      <c r="S30" s="48"/>
      <c r="T30" s="48"/>
      <c r="U30" s="48"/>
      <c r="V30" s="48"/>
      <c r="W30" s="48"/>
      <c r="X30" s="48"/>
      <c r="Y30" s="92"/>
      <c r="Z30" s="92"/>
      <c r="AA30" s="92"/>
      <c r="AB30" s="25"/>
      <c r="AC30" s="29"/>
    </row>
    <row r="31" spans="1:29" s="3" customFormat="1" ht="33.75">
      <c r="A31" s="5"/>
      <c r="B31" s="37" t="s">
        <v>100</v>
      </c>
      <c r="C31" s="25"/>
      <c r="D31" s="25"/>
      <c r="E31" s="25"/>
      <c r="F31" s="25"/>
      <c r="G31" s="25"/>
      <c r="H31" s="25"/>
      <c r="I31" s="25"/>
      <c r="J31" s="25"/>
      <c r="K31" s="25"/>
      <c r="L31" s="25"/>
      <c r="M31" s="25"/>
      <c r="N31" s="25"/>
      <c r="O31" s="25" t="s">
        <v>144</v>
      </c>
      <c r="P31" s="25"/>
      <c r="Q31" s="25"/>
      <c r="R31" s="25"/>
      <c r="S31" s="25"/>
      <c r="T31" s="25"/>
      <c r="U31" s="25"/>
      <c r="V31" s="25"/>
      <c r="W31" s="25"/>
      <c r="X31" s="25"/>
      <c r="Y31" s="92"/>
      <c r="Z31" s="92"/>
      <c r="AA31" s="92"/>
      <c r="AB31" s="25"/>
      <c r="AC31" s="29"/>
    </row>
    <row r="32" spans="1:29" s="3" customFormat="1">
      <c r="A32" s="2"/>
      <c r="B32" s="2"/>
      <c r="C32" s="2"/>
      <c r="D32" s="2"/>
      <c r="E32" s="2"/>
      <c r="F32" s="2"/>
      <c r="G32" s="2"/>
      <c r="H32" s="2"/>
      <c r="I32" s="2"/>
      <c r="J32" s="2"/>
      <c r="K32" s="2"/>
      <c r="L32" s="2"/>
      <c r="M32" s="2"/>
      <c r="N32" s="2"/>
      <c r="O32" s="2"/>
      <c r="P32" s="2"/>
      <c r="Q32" s="2"/>
      <c r="R32" s="2"/>
      <c r="S32" s="2"/>
      <c r="T32" s="2"/>
      <c r="U32" s="2"/>
      <c r="V32" s="2"/>
      <c r="W32" s="2"/>
      <c r="X32" s="2"/>
      <c r="Y32" s="34"/>
      <c r="Z32" s="34"/>
      <c r="AA32" s="34"/>
      <c r="AB32" s="2"/>
      <c r="AC32" s="2"/>
    </row>
    <row r="33" spans="1:29" s="3" customFormat="1">
      <c r="A33" s="2"/>
      <c r="B33" s="2"/>
      <c r="C33" s="2"/>
      <c r="D33" s="2"/>
      <c r="E33" s="2"/>
      <c r="F33" s="2"/>
      <c r="G33" s="2"/>
      <c r="H33" s="2"/>
      <c r="I33" s="2"/>
      <c r="J33" s="2"/>
      <c r="K33" s="2"/>
      <c r="L33" s="2"/>
      <c r="M33" s="2"/>
      <c r="N33" s="2"/>
      <c r="O33" s="2"/>
      <c r="P33" s="2"/>
      <c r="Q33" s="2"/>
      <c r="R33" s="2"/>
      <c r="S33" s="2"/>
      <c r="T33" s="2"/>
      <c r="U33" s="2"/>
      <c r="V33" s="2"/>
      <c r="W33" s="2"/>
      <c r="X33" s="2"/>
      <c r="Y33" s="34"/>
      <c r="Z33" s="34"/>
      <c r="AA33" s="34"/>
      <c r="AB33" s="2"/>
      <c r="AC33" s="2"/>
    </row>
  </sheetData>
  <mergeCells count="3">
    <mergeCell ref="A1:AC1"/>
    <mergeCell ref="E6:J6"/>
    <mergeCell ref="L6:P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workbookViewId="0">
      <selection sqref="A1:AC1"/>
    </sheetView>
  </sheetViews>
  <sheetFormatPr baseColWidth="10" defaultRowHeight="54" customHeight="1"/>
  <cols>
    <col min="1" max="1" width="16.33203125" style="55" customWidth="1"/>
    <col min="2" max="2" width="19.1640625" style="55" customWidth="1"/>
    <col min="3" max="3" width="14.6640625" style="55" customWidth="1"/>
    <col min="4" max="4" width="12" style="55"/>
    <col min="5" max="5" width="14.33203125" style="55" customWidth="1"/>
    <col min="6" max="6" width="17" style="55" customWidth="1"/>
    <col min="7" max="11" width="12" style="55"/>
    <col min="12" max="12" width="14.33203125" style="55" customWidth="1"/>
    <col min="13" max="17" width="12" style="55"/>
    <col min="18" max="18" width="14.33203125" style="55" customWidth="1"/>
    <col min="19" max="19" width="12" style="55"/>
    <col min="20" max="20" width="14" style="55" customWidth="1"/>
    <col min="21" max="16384" width="12" style="55"/>
  </cols>
  <sheetData>
    <row r="1" spans="1:29" s="82" customFormat="1" ht="35.1" customHeight="1">
      <c r="A1" s="126" t="s">
        <v>360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row>
    <row r="2" spans="1:29" s="82" customFormat="1" ht="44.1" customHeight="1">
      <c r="A2" s="23" t="s">
        <v>62</v>
      </c>
      <c r="B2" s="23" t="s">
        <v>63</v>
      </c>
      <c r="C2" s="23" t="s">
        <v>64</v>
      </c>
      <c r="D2" s="23" t="s">
        <v>65</v>
      </c>
      <c r="E2" s="23" t="s">
        <v>66</v>
      </c>
      <c r="F2" s="23" t="s">
        <v>67</v>
      </c>
      <c r="G2" s="23" t="s">
        <v>68</v>
      </c>
      <c r="H2" s="22" t="s">
        <v>69</v>
      </c>
      <c r="I2" s="22" t="s">
        <v>70</v>
      </c>
      <c r="J2" s="22" t="s">
        <v>71</v>
      </c>
      <c r="K2" s="22" t="s">
        <v>72</v>
      </c>
      <c r="L2" s="22" t="s">
        <v>73</v>
      </c>
      <c r="M2" s="22" t="s">
        <v>74</v>
      </c>
      <c r="N2" s="22" t="s">
        <v>75</v>
      </c>
      <c r="O2" s="22" t="s">
        <v>76</v>
      </c>
      <c r="P2" s="22" t="s">
        <v>77</v>
      </c>
      <c r="Q2" s="22" t="s">
        <v>78</v>
      </c>
      <c r="R2" s="21" t="s">
        <v>79</v>
      </c>
      <c r="S2" s="71" t="s">
        <v>80</v>
      </c>
      <c r="T2" s="22" t="s">
        <v>81</v>
      </c>
      <c r="U2" s="22" t="s">
        <v>82</v>
      </c>
      <c r="V2" s="22" t="s">
        <v>83</v>
      </c>
      <c r="W2" s="22" t="s">
        <v>84</v>
      </c>
      <c r="X2" s="71" t="s">
        <v>85</v>
      </c>
      <c r="Y2" s="70" t="s">
        <v>86</v>
      </c>
      <c r="Z2" s="70" t="s">
        <v>87</v>
      </c>
      <c r="AA2" s="70" t="s">
        <v>88</v>
      </c>
      <c r="AB2" s="71" t="s">
        <v>89</v>
      </c>
      <c r="AC2" s="71" t="s">
        <v>90</v>
      </c>
    </row>
    <row r="3" spans="1:29" s="53" customFormat="1" ht="132" customHeight="1">
      <c r="A3" s="83" t="s">
        <v>280</v>
      </c>
      <c r="B3" s="26" t="s">
        <v>91</v>
      </c>
      <c r="C3" s="84" t="s">
        <v>281</v>
      </c>
      <c r="D3" s="85" t="s">
        <v>282</v>
      </c>
      <c r="E3" s="85"/>
      <c r="F3" s="85"/>
      <c r="G3" s="85"/>
      <c r="H3" s="85"/>
      <c r="I3" s="85"/>
      <c r="J3" s="85"/>
      <c r="K3" s="85" t="s">
        <v>283</v>
      </c>
      <c r="L3" s="85" t="s">
        <v>135</v>
      </c>
      <c r="M3" s="85"/>
      <c r="N3" s="85" t="s">
        <v>128</v>
      </c>
      <c r="O3" s="85" t="s">
        <v>129</v>
      </c>
      <c r="P3" s="85" t="s">
        <v>130</v>
      </c>
      <c r="Q3" s="85">
        <v>2017</v>
      </c>
      <c r="R3" s="86" t="s">
        <v>284</v>
      </c>
      <c r="S3" s="85"/>
      <c r="T3" s="86" t="s">
        <v>359</v>
      </c>
      <c r="U3" s="87">
        <v>1.0199</v>
      </c>
      <c r="V3" s="85"/>
      <c r="W3" s="85" t="s">
        <v>285</v>
      </c>
      <c r="X3" s="85" t="s">
        <v>286</v>
      </c>
      <c r="Y3" s="113">
        <v>464043.68</v>
      </c>
      <c r="Z3" s="113">
        <v>783141.99</v>
      </c>
      <c r="AA3" s="113">
        <v>0</v>
      </c>
      <c r="AB3" s="114">
        <v>0</v>
      </c>
      <c r="AC3" s="114">
        <v>0</v>
      </c>
    </row>
    <row r="4" spans="1:29" s="53" customFormat="1" ht="95.25" customHeight="1">
      <c r="A4" s="83" t="s">
        <v>280</v>
      </c>
      <c r="B4" s="26" t="s">
        <v>287</v>
      </c>
      <c r="C4" s="85" t="s">
        <v>288</v>
      </c>
      <c r="D4" s="85"/>
      <c r="F4" s="85"/>
      <c r="G4" s="85"/>
      <c r="H4" s="85"/>
      <c r="I4" s="85"/>
      <c r="J4" s="85"/>
      <c r="K4" s="85"/>
      <c r="L4" s="85" t="s">
        <v>135</v>
      </c>
      <c r="M4" s="85"/>
      <c r="N4" s="85"/>
      <c r="O4" s="85" t="s">
        <v>129</v>
      </c>
      <c r="P4" s="85" t="s">
        <v>130</v>
      </c>
      <c r="Q4" s="85"/>
      <c r="R4" s="86"/>
      <c r="S4" s="85"/>
      <c r="T4" s="86"/>
      <c r="U4" s="85"/>
      <c r="V4" s="85"/>
      <c r="W4" s="85" t="s">
        <v>285</v>
      </c>
      <c r="X4" s="85" t="s">
        <v>286</v>
      </c>
      <c r="Y4" s="88"/>
      <c r="Z4" s="88"/>
      <c r="AA4" s="88"/>
      <c r="AB4" s="85"/>
      <c r="AC4" s="85"/>
    </row>
    <row r="5" spans="1:29" s="53" customFormat="1" ht="83.25" customHeight="1">
      <c r="A5" s="83" t="s">
        <v>280</v>
      </c>
      <c r="B5" s="23"/>
      <c r="C5" s="85" t="s">
        <v>289</v>
      </c>
      <c r="D5" s="85"/>
      <c r="E5" s="85" t="s">
        <v>290</v>
      </c>
      <c r="F5" s="85"/>
      <c r="G5" s="85"/>
      <c r="H5" s="85"/>
      <c r="I5" s="85"/>
      <c r="J5" s="85"/>
      <c r="K5" s="85"/>
      <c r="L5" s="85"/>
      <c r="M5" s="85"/>
      <c r="N5" s="85"/>
      <c r="O5" s="85" t="s">
        <v>129</v>
      </c>
      <c r="P5" s="85" t="s">
        <v>130</v>
      </c>
      <c r="Q5" s="85"/>
      <c r="R5" s="85"/>
      <c r="S5" s="85"/>
      <c r="T5" s="85"/>
      <c r="U5" s="85"/>
      <c r="V5" s="85"/>
      <c r="W5" s="85" t="s">
        <v>285</v>
      </c>
      <c r="X5" s="85" t="s">
        <v>286</v>
      </c>
      <c r="Y5" s="88"/>
      <c r="Z5" s="88"/>
      <c r="AA5" s="88"/>
      <c r="AB5" s="85"/>
      <c r="AC5" s="85"/>
    </row>
    <row r="6" spans="1:29" s="53" customFormat="1" ht="43.5" customHeight="1">
      <c r="A6" s="83" t="s">
        <v>280</v>
      </c>
      <c r="B6" s="89" t="s">
        <v>96</v>
      </c>
      <c r="C6" s="85" t="s">
        <v>291</v>
      </c>
      <c r="D6" s="85"/>
      <c r="E6" s="85" t="s">
        <v>292</v>
      </c>
      <c r="F6" s="85"/>
      <c r="G6" s="85"/>
      <c r="H6" s="85"/>
      <c r="I6" s="85"/>
      <c r="J6" s="85"/>
      <c r="K6" s="85"/>
      <c r="L6" s="85"/>
      <c r="M6" s="85"/>
      <c r="N6" s="85"/>
      <c r="O6" s="85" t="s">
        <v>129</v>
      </c>
      <c r="P6" s="85" t="s">
        <v>130</v>
      </c>
      <c r="Q6" s="85"/>
      <c r="R6" s="85"/>
      <c r="S6" s="85"/>
      <c r="T6" s="85"/>
      <c r="U6" s="85"/>
      <c r="V6" s="85"/>
      <c r="W6" s="85" t="s">
        <v>285</v>
      </c>
      <c r="X6" s="85" t="s">
        <v>286</v>
      </c>
      <c r="Y6" s="88"/>
      <c r="Z6" s="88"/>
      <c r="AA6" s="88"/>
      <c r="AB6" s="85"/>
      <c r="AC6" s="85"/>
    </row>
    <row r="7" spans="1:29" s="53" customFormat="1" ht="30" customHeight="1">
      <c r="A7" s="83" t="s">
        <v>280</v>
      </c>
      <c r="B7" s="143" t="s">
        <v>293</v>
      </c>
      <c r="C7" s="85"/>
      <c r="D7" s="85"/>
      <c r="E7" s="85"/>
      <c r="F7" s="85" t="s">
        <v>294</v>
      </c>
      <c r="G7" s="85"/>
      <c r="H7" s="85"/>
      <c r="I7" s="85"/>
      <c r="J7" s="85"/>
      <c r="K7" s="85"/>
      <c r="L7" s="85" t="s">
        <v>135</v>
      </c>
      <c r="M7" s="85"/>
      <c r="N7" s="85"/>
      <c r="O7" s="85" t="s">
        <v>129</v>
      </c>
      <c r="P7" s="85" t="s">
        <v>130</v>
      </c>
      <c r="Q7" s="85"/>
      <c r="R7" s="85"/>
      <c r="S7" s="85"/>
      <c r="T7" s="85"/>
      <c r="U7" s="85"/>
      <c r="V7" s="85"/>
      <c r="W7" s="85" t="s">
        <v>285</v>
      </c>
      <c r="X7" s="85" t="s">
        <v>286</v>
      </c>
      <c r="Y7" s="88"/>
      <c r="Z7" s="88"/>
      <c r="AA7" s="88"/>
      <c r="AB7" s="85"/>
      <c r="AC7" s="85"/>
    </row>
    <row r="8" spans="1:29" s="53" customFormat="1" ht="30" customHeight="1">
      <c r="A8" s="83" t="s">
        <v>280</v>
      </c>
      <c r="B8" s="144"/>
      <c r="C8" s="85"/>
      <c r="D8" s="85"/>
      <c r="E8" s="85"/>
      <c r="F8" s="85" t="s">
        <v>295</v>
      </c>
      <c r="G8" s="85"/>
      <c r="H8" s="85"/>
      <c r="I8" s="85"/>
      <c r="J8" s="85"/>
      <c r="K8" s="85"/>
      <c r="L8" s="85" t="s">
        <v>135</v>
      </c>
      <c r="M8" s="85"/>
      <c r="N8" s="85"/>
      <c r="O8" s="85" t="s">
        <v>129</v>
      </c>
      <c r="P8" s="85" t="s">
        <v>130</v>
      </c>
      <c r="Q8" s="85"/>
      <c r="R8" s="85"/>
      <c r="S8" s="85"/>
      <c r="T8" s="85"/>
      <c r="U8" s="85"/>
      <c r="V8" s="85"/>
      <c r="W8" s="85" t="s">
        <v>285</v>
      </c>
      <c r="X8" s="85" t="s">
        <v>286</v>
      </c>
      <c r="Y8" s="88"/>
      <c r="Z8" s="88"/>
      <c r="AA8" s="88"/>
      <c r="AB8" s="85"/>
      <c r="AC8" s="85"/>
    </row>
    <row r="9" spans="1:29" s="53" customFormat="1" ht="30" customHeight="1">
      <c r="A9" s="83" t="s">
        <v>280</v>
      </c>
      <c r="B9" s="144"/>
      <c r="C9" s="85"/>
      <c r="D9" s="85"/>
      <c r="E9" s="85"/>
      <c r="F9" s="85" t="s">
        <v>296</v>
      </c>
      <c r="G9" s="85"/>
      <c r="H9" s="85"/>
      <c r="I9" s="85"/>
      <c r="J9" s="85"/>
      <c r="K9" s="85"/>
      <c r="L9" s="85" t="s">
        <v>135</v>
      </c>
      <c r="M9" s="85"/>
      <c r="N9" s="85"/>
      <c r="O9" s="85" t="s">
        <v>129</v>
      </c>
      <c r="P9" s="85" t="s">
        <v>130</v>
      </c>
      <c r="Q9" s="85"/>
      <c r="R9" s="85"/>
      <c r="S9" s="85"/>
      <c r="T9" s="85"/>
      <c r="U9" s="85"/>
      <c r="V9" s="85"/>
      <c r="W9" s="85" t="s">
        <v>285</v>
      </c>
      <c r="X9" s="85" t="s">
        <v>286</v>
      </c>
      <c r="Y9" s="88"/>
      <c r="Z9" s="88"/>
      <c r="AA9" s="88"/>
      <c r="AB9" s="85"/>
      <c r="AC9" s="85"/>
    </row>
    <row r="10" spans="1:29" s="53" customFormat="1" ht="30" customHeight="1">
      <c r="A10" s="83" t="s">
        <v>280</v>
      </c>
      <c r="B10" s="144"/>
      <c r="C10" s="85"/>
      <c r="D10" s="85"/>
      <c r="E10" s="85"/>
      <c r="F10" s="85" t="s">
        <v>297</v>
      </c>
      <c r="G10" s="85"/>
      <c r="H10" s="85"/>
      <c r="I10" s="85"/>
      <c r="J10" s="85"/>
      <c r="K10" s="85"/>
      <c r="L10" s="85" t="s">
        <v>135</v>
      </c>
      <c r="M10" s="85"/>
      <c r="N10" s="85"/>
      <c r="O10" s="85" t="s">
        <v>129</v>
      </c>
      <c r="P10" s="85" t="s">
        <v>130</v>
      </c>
      <c r="Q10" s="85"/>
      <c r="R10" s="85"/>
      <c r="S10" s="85"/>
      <c r="T10" s="85"/>
      <c r="U10" s="85"/>
      <c r="V10" s="85"/>
      <c r="W10" s="85" t="s">
        <v>285</v>
      </c>
      <c r="X10" s="85" t="s">
        <v>286</v>
      </c>
      <c r="Y10" s="88"/>
      <c r="Z10" s="88"/>
      <c r="AA10" s="88"/>
      <c r="AB10" s="85"/>
      <c r="AC10" s="85"/>
    </row>
    <row r="11" spans="1:29" s="53" customFormat="1" ht="30" customHeight="1">
      <c r="A11" s="83" t="s">
        <v>280</v>
      </c>
      <c r="B11" s="144"/>
      <c r="C11" s="85"/>
      <c r="D11" s="85"/>
      <c r="E11" s="85"/>
      <c r="F11" s="85" t="s">
        <v>298</v>
      </c>
      <c r="G11" s="85"/>
      <c r="H11" s="85"/>
      <c r="I11" s="85"/>
      <c r="J11" s="85"/>
      <c r="K11" s="85"/>
      <c r="L11" s="85" t="s">
        <v>135</v>
      </c>
      <c r="M11" s="85"/>
      <c r="N11" s="85"/>
      <c r="O11" s="85" t="s">
        <v>129</v>
      </c>
      <c r="P11" s="85" t="s">
        <v>130</v>
      </c>
      <c r="Q11" s="85"/>
      <c r="R11" s="85"/>
      <c r="S11" s="85"/>
      <c r="T11" s="85"/>
      <c r="U11" s="85"/>
      <c r="V11" s="85"/>
      <c r="W11" s="85" t="s">
        <v>285</v>
      </c>
      <c r="X11" s="85" t="s">
        <v>286</v>
      </c>
      <c r="Y11" s="88"/>
      <c r="Z11" s="88"/>
      <c r="AA11" s="88"/>
      <c r="AB11" s="85"/>
      <c r="AC11" s="85"/>
    </row>
    <row r="12" spans="1:29" s="53" customFormat="1" ht="30" customHeight="1">
      <c r="A12" s="83" t="s">
        <v>280</v>
      </c>
      <c r="B12" s="144"/>
      <c r="C12" s="85"/>
      <c r="D12" s="85"/>
      <c r="E12" s="85"/>
      <c r="F12" s="85" t="s">
        <v>299</v>
      </c>
      <c r="G12" s="85"/>
      <c r="H12" s="85"/>
      <c r="I12" s="85"/>
      <c r="J12" s="85"/>
      <c r="K12" s="85"/>
      <c r="L12" s="85" t="s">
        <v>135</v>
      </c>
      <c r="M12" s="85"/>
      <c r="N12" s="85"/>
      <c r="O12" s="85" t="s">
        <v>129</v>
      </c>
      <c r="P12" s="85" t="s">
        <v>130</v>
      </c>
      <c r="Q12" s="85"/>
      <c r="R12" s="85"/>
      <c r="S12" s="85"/>
      <c r="T12" s="85"/>
      <c r="U12" s="85"/>
      <c r="V12" s="85"/>
      <c r="W12" s="85" t="s">
        <v>285</v>
      </c>
      <c r="X12" s="85" t="s">
        <v>286</v>
      </c>
      <c r="Y12" s="88"/>
      <c r="Z12" s="88"/>
      <c r="AA12" s="88"/>
      <c r="AB12" s="85"/>
      <c r="AC12" s="85"/>
    </row>
    <row r="13" spans="1:29" s="53" customFormat="1" ht="30" customHeight="1">
      <c r="A13" s="83" t="s">
        <v>280</v>
      </c>
      <c r="B13" s="144"/>
      <c r="C13" s="85"/>
      <c r="D13" s="85"/>
      <c r="E13" s="85"/>
      <c r="F13" s="85" t="s">
        <v>170</v>
      </c>
      <c r="G13" s="85"/>
      <c r="H13" s="85"/>
      <c r="I13" s="85"/>
      <c r="J13" s="85"/>
      <c r="K13" s="85"/>
      <c r="L13" s="85" t="s">
        <v>135</v>
      </c>
      <c r="M13" s="85"/>
      <c r="N13" s="85"/>
      <c r="O13" s="85" t="s">
        <v>129</v>
      </c>
      <c r="P13" s="85" t="s">
        <v>130</v>
      </c>
      <c r="Q13" s="85"/>
      <c r="R13" s="85"/>
      <c r="S13" s="85"/>
      <c r="T13" s="85"/>
      <c r="U13" s="85"/>
      <c r="V13" s="85"/>
      <c r="W13" s="85" t="s">
        <v>285</v>
      </c>
      <c r="X13" s="85" t="s">
        <v>286</v>
      </c>
      <c r="Y13" s="88"/>
      <c r="Z13" s="88"/>
      <c r="AA13" s="88"/>
      <c r="AB13" s="85"/>
      <c r="AC13" s="85"/>
    </row>
    <row r="14" spans="1:29" s="53" customFormat="1" ht="30" customHeight="1">
      <c r="A14" s="83" t="s">
        <v>280</v>
      </c>
      <c r="B14" s="144"/>
      <c r="C14" s="85"/>
      <c r="D14" s="85"/>
      <c r="E14" s="85"/>
      <c r="F14" s="85" t="s">
        <v>300</v>
      </c>
      <c r="G14" s="85"/>
      <c r="H14" s="85"/>
      <c r="I14" s="85"/>
      <c r="J14" s="85"/>
      <c r="K14" s="85"/>
      <c r="L14" s="85" t="s">
        <v>135</v>
      </c>
      <c r="M14" s="85"/>
      <c r="N14" s="85"/>
      <c r="O14" s="85" t="s">
        <v>129</v>
      </c>
      <c r="P14" s="85" t="s">
        <v>130</v>
      </c>
      <c r="Q14" s="85"/>
      <c r="R14" s="85"/>
      <c r="S14" s="85"/>
      <c r="T14" s="85"/>
      <c r="U14" s="85"/>
      <c r="V14" s="85"/>
      <c r="W14" s="85" t="s">
        <v>285</v>
      </c>
      <c r="X14" s="85" t="s">
        <v>286</v>
      </c>
      <c r="Y14" s="88"/>
      <c r="Z14" s="88"/>
      <c r="AA14" s="88"/>
      <c r="AB14" s="85"/>
      <c r="AC14" s="85"/>
    </row>
    <row r="15" spans="1:29" s="53" customFormat="1" ht="30" customHeight="1">
      <c r="A15" s="83" t="s">
        <v>280</v>
      </c>
      <c r="B15" s="144"/>
      <c r="C15" s="85"/>
      <c r="D15" s="85"/>
      <c r="E15" s="85"/>
      <c r="F15" s="85" t="s">
        <v>301</v>
      </c>
      <c r="G15" s="85"/>
      <c r="H15" s="85"/>
      <c r="I15" s="85"/>
      <c r="J15" s="85"/>
      <c r="K15" s="85"/>
      <c r="L15" s="85" t="s">
        <v>135</v>
      </c>
      <c r="M15" s="85"/>
      <c r="N15" s="85"/>
      <c r="O15" s="85" t="s">
        <v>129</v>
      </c>
      <c r="P15" s="85" t="s">
        <v>130</v>
      </c>
      <c r="Q15" s="85"/>
      <c r="R15" s="85"/>
      <c r="S15" s="85"/>
      <c r="T15" s="85"/>
      <c r="U15" s="85"/>
      <c r="V15" s="85"/>
      <c r="W15" s="85" t="s">
        <v>285</v>
      </c>
      <c r="X15" s="85" t="s">
        <v>286</v>
      </c>
      <c r="Y15" s="88"/>
      <c r="Z15" s="88"/>
      <c r="AA15" s="88"/>
      <c r="AB15" s="85"/>
      <c r="AC15" s="85"/>
    </row>
    <row r="16" spans="1:29" s="53" customFormat="1" ht="30" customHeight="1">
      <c r="A16" s="83" t="s">
        <v>280</v>
      </c>
      <c r="B16" s="145"/>
      <c r="C16" s="85"/>
      <c r="D16" s="85"/>
      <c r="E16" s="85"/>
      <c r="F16" s="85" t="s">
        <v>302</v>
      </c>
      <c r="G16" s="85"/>
      <c r="H16" s="85"/>
      <c r="I16" s="85"/>
      <c r="J16" s="85"/>
      <c r="K16" s="85"/>
      <c r="L16" s="85" t="s">
        <v>135</v>
      </c>
      <c r="M16" s="85"/>
      <c r="N16" s="85"/>
      <c r="O16" s="85" t="s">
        <v>129</v>
      </c>
      <c r="P16" s="85" t="s">
        <v>130</v>
      </c>
      <c r="Q16" s="85"/>
      <c r="R16" s="85"/>
      <c r="S16" s="85"/>
      <c r="T16" s="85"/>
      <c r="U16" s="85"/>
      <c r="V16" s="85"/>
      <c r="W16" s="85" t="s">
        <v>285</v>
      </c>
      <c r="X16" s="85" t="s">
        <v>286</v>
      </c>
      <c r="Y16" s="88"/>
      <c r="Z16" s="88"/>
      <c r="AA16" s="88"/>
      <c r="AB16" s="85"/>
      <c r="AC16" s="85"/>
    </row>
  </sheetData>
  <mergeCells count="2">
    <mergeCell ref="A1:AC1"/>
    <mergeCell ref="B7:B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cadi</vt:lpstr>
      <vt:lpstr>CEMAIV</vt:lpstr>
      <vt:lpstr>ALIMENTARIO</vt:lpstr>
      <vt:lpstr>CASAESPERANZA</vt:lpstr>
      <vt:lpstr>REHABILITACION</vt:lpstr>
      <vt:lpstr>PREVERP</vt:lpstr>
      <vt:lpstr>ADULTOMAYOR</vt:lpstr>
      <vt:lpstr>TRABAJOSOCIAL</vt:lpstr>
      <vt:lpstr>PROCURADURIA</vt:lpstr>
      <vt:lpstr>DESFAMYCOM</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2017-03-30T22:24:32Z</cp:lastPrinted>
  <dcterms:created xsi:type="dcterms:W3CDTF">2014-10-22T05:35:08Z</dcterms:created>
  <dcterms:modified xsi:type="dcterms:W3CDTF">2019-01-29T23:37:00Z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