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njamin\Documents\2020\Informacion Financiera 2020\CUENTA PUBLICA 2020\DIGITAL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<sst xmlns="http://schemas.openxmlformats.org/spreadsheetml/2006/main" count="45" uniqueCount="37">
  <si>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</si>
  <si>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</si>
  <si>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</si>
  <si>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</si>
  <si>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</si>
  <si>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</si>
  <si>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</si>
  <si>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</si>
  <si>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</si>
  <si>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</si>
  <si>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</si>
  <si>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</si>
  <si>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</si>
  <si>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</si>
  <si>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</si>
  <si>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</si>
  <si>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</si>
  <si>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</si>
  <si>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</si>
  <si>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</si>
  <si>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</si>
  <si>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</si>
  <si>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</si>
  <si>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</si>
  <si>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</si>
  <si>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</si>
  <si>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</si>
  <si>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</si>
  <si>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</si>
  <si>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</si>
  <si>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</si>
  <si>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</si>
  <si>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</si>
  <si>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</si>
  <si>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</si>
  <si>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</si>
  <si>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SAN MIGUEL DE ALLENDE, GTO.
FLUJO DE FONDOS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</si>
</sst>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36430225.469999999</v>
      </c>
      <c r="D3" s="3">
        <f t="shared" ref="D3:E3" si="0">SUM(D4:D13)</f>
        <v>45501127.75</v>
      </c>
      <c r="E3" s="4">
        <f t="shared" si="0"/>
        <v>45501127.75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70000</v>
      </c>
      <c r="D8" s="6">
        <v>549446.31999999995</v>
      </c>
      <c r="E8" s="7">
        <v>549446.31999999995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3820600</v>
      </c>
      <c r="D10" s="6">
        <v>9316261.4299999997</v>
      </c>
      <c r="E10" s="7">
        <v>9316261.4299999997</v>
      </c>
    </row>
    <row r="11" spans="1:5" x14ac:dyDescent="0.2">
      <c r="A11" s="5"/>
      <c r="B11" s="14" t="s">
        <v>8</v>
      </c>
      <c r="C11" s="6">
        <v>1429625.47</v>
      </c>
      <c r="D11" s="6">
        <v>875025.5</v>
      </c>
      <c r="E11" s="7">
        <v>875025.5</v>
      </c>
    </row>
    <row r="12" spans="1:5" x14ac:dyDescent="0.2">
      <c r="A12" s="5"/>
      <c r="B12" s="14" t="s">
        <v>9</v>
      </c>
      <c r="C12" s="6">
        <v>31110000</v>
      </c>
      <c r="D12" s="6">
        <v>34760394.5</v>
      </c>
      <c r="E12" s="7">
        <v>34760394.5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36430225.469999999</v>
      </c>
      <c r="D14" s="9">
        <f t="shared" ref="D14:E14" si="1">SUM(D15:D23)</f>
        <v>49994305.439999998</v>
      </c>
      <c r="E14" s="10">
        <f t="shared" si="1"/>
        <v>49977702.079999998</v>
      </c>
    </row>
    <row r="15" spans="1:5" x14ac:dyDescent="0.2">
      <c r="A15" s="5"/>
      <c r="B15" s="14" t="s">
        <v>12</v>
      </c>
      <c r="C15" s="6">
        <v>20654573.039999999</v>
      </c>
      <c r="D15" s="6">
        <v>17834223.989999998</v>
      </c>
      <c r="E15" s="7">
        <v>17834223.989999998</v>
      </c>
    </row>
    <row r="16" spans="1:5" x14ac:dyDescent="0.2">
      <c r="A16" s="5"/>
      <c r="B16" s="14" t="s">
        <v>13</v>
      </c>
      <c r="C16" s="6">
        <v>3440963.47</v>
      </c>
      <c r="D16" s="6">
        <v>2538272.2200000002</v>
      </c>
      <c r="E16" s="7">
        <v>2538272.2200000002</v>
      </c>
    </row>
    <row r="17" spans="1:5" x14ac:dyDescent="0.2">
      <c r="A17" s="5"/>
      <c r="B17" s="14" t="s">
        <v>14</v>
      </c>
      <c r="C17" s="6">
        <v>3560933.47</v>
      </c>
      <c r="D17" s="6">
        <v>2927669.93</v>
      </c>
      <c r="E17" s="7">
        <v>2911066.57</v>
      </c>
    </row>
    <row r="18" spans="1:5" x14ac:dyDescent="0.2">
      <c r="A18" s="5"/>
      <c r="B18" s="14" t="s">
        <v>9</v>
      </c>
      <c r="C18" s="6">
        <v>3891875.49</v>
      </c>
      <c r="D18" s="6">
        <v>8010456.2599999998</v>
      </c>
      <c r="E18" s="7">
        <v>8010456.2599999998</v>
      </c>
    </row>
    <row r="19" spans="1:5" x14ac:dyDescent="0.2">
      <c r="A19" s="5"/>
      <c r="B19" s="14" t="s">
        <v>15</v>
      </c>
      <c r="C19" s="6">
        <v>731880</v>
      </c>
      <c r="D19" s="6">
        <v>369000.73</v>
      </c>
      <c r="E19" s="7">
        <v>369000.73</v>
      </c>
    </row>
    <row r="20" spans="1:5" x14ac:dyDescent="0.2">
      <c r="A20" s="5"/>
      <c r="B20" s="14" t="s">
        <v>16</v>
      </c>
      <c r="C20" s="6">
        <v>3900000</v>
      </c>
      <c r="D20" s="6">
        <v>18282682.309999999</v>
      </c>
      <c r="E20" s="7">
        <v>18282682.309999999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250000</v>
      </c>
      <c r="D22" s="6">
        <v>32000</v>
      </c>
      <c r="E22" s="7">
        <v>32000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-4493177.6899999976</v>
      </c>
      <c r="E24" s="13">
        <f>E3-E14</f>
        <v>-4476574.3299999982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-4493177.6899999995</v>
      </c>
      <c r="E28" s="21">
        <f>SUM(E29:E35)</f>
        <v>-4476574.33</v>
      </c>
    </row>
    <row r="29" spans="1:5" x14ac:dyDescent="0.2">
      <c r="A29" s="5"/>
      <c r="B29" s="14" t="s">
        <v>26</v>
      </c>
      <c r="C29" s="22">
        <v>0</v>
      </c>
      <c r="D29" s="22">
        <v>2597019.66</v>
      </c>
      <c r="E29" s="23">
        <v>2613623.02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-4128698.26</v>
      </c>
      <c r="E32" s="23">
        <v>-4128698.26</v>
      </c>
    </row>
    <row r="33" spans="1:5" x14ac:dyDescent="0.2">
      <c r="A33" s="5"/>
      <c r="B33" s="14" t="s">
        <v>30</v>
      </c>
      <c r="C33" s="22">
        <v>0</v>
      </c>
      <c r="D33" s="22">
        <v>-3000000</v>
      </c>
      <c r="E33" s="23">
        <v>-3000000</v>
      </c>
    </row>
    <row r="34" spans="1:5" x14ac:dyDescent="0.2">
      <c r="A34" s="5"/>
      <c r="B34" s="14" t="s">
        <v>31</v>
      </c>
      <c r="C34" s="22">
        <v>0</v>
      </c>
      <c r="D34" s="22">
        <v>38500.910000000003</v>
      </c>
      <c r="E34" s="23">
        <v>38500.910000000003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-4493177.6899999995</v>
      </c>
      <c r="E40" s="13">
        <f>E28+E36</f>
        <v>-4476574.33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Banjamin</cp:lastModifiedBy>
  <cp:lastPrinted>2018-07-16T14:09:31Z</cp:lastPrinted>
  <dcterms:created xsi:type="dcterms:W3CDTF">2017-12-20T04:54:53Z</dcterms:created>
  <dcterms:modified xsi:type="dcterms:W3CDTF">2021-02-18T18:16:37Z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