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njamin\Documents\2019\Informacion Financiera 2019\ANUAL\DIGITAL\"/>
    </mc:Choice>
  </mc:AlternateContent>
  <bookViews>
    <workbookView xWindow="0" yWindow="0" windowWidth="19562" windowHeight="8599"/>
  </bookViews>
  <sheets>
    <sheet name="CADI" sheetId="26" r:id="rId1"/>
    <sheet name="ALIMENTARIO" sheetId="27" r:id="rId2"/>
    <sheet name="REHABILITACION" sheetId="28" r:id="rId3"/>
    <sheet name="ADULTOMAYOR" sheetId="29" r:id="rId4"/>
    <sheet name="TRABAJOSOCIAL" sheetId="30" r:id="rId5"/>
    <sheet name="PROCURADURIA" sheetId="31" r:id="rId6"/>
    <sheet name="AFI" sheetId="32" r:id="rId7"/>
    <sheet name="MHV" sheetId="33" r:id="rId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 i="33" l="1"/>
  <c r="AB3" i="33"/>
  <c r="U19" i="33"/>
  <c r="U3" i="33"/>
  <c r="AC3" i="31" l="1"/>
  <c r="AB3" i="31"/>
  <c r="AC3" i="26"/>
  <c r="AB3" i="26"/>
  <c r="Q12" i="28" l="1"/>
  <c r="Q10" i="28"/>
  <c r="Q8" i="28"/>
  <c r="Q6" i="28"/>
  <c r="Q4" i="27" l="1"/>
</calcChain>
</file>

<file path=xl/sharedStrings.xml><?xml version="1.0" encoding="utf-8"?>
<sst xmlns="http://schemas.openxmlformats.org/spreadsheetml/2006/main" count="551" uniqueCount="224">
  <si>
    <t>Clave del Programa presupuestario
(1)</t>
  </si>
  <si>
    <t>Nombre del programa presupuestario
(2)</t>
  </si>
  <si>
    <t>Nombre de la dependencia o entidad que lo ejecuta
(3)</t>
  </si>
  <si>
    <t>Fuente de Financiamiento
(4)</t>
  </si>
  <si>
    <t>Prespuesto del programa presupuestario</t>
  </si>
  <si>
    <t>Cuenta con MIR
(SI/NO)
(10)</t>
  </si>
  <si>
    <t>Nombre del Indicador
(11)</t>
  </si>
  <si>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</si>
  <si>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</si>
  <si>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</si>
  <si>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</si>
  <si>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</si>
  <si>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</si>
  <si>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t>Clasificación funcional del gasto al que corresponde el programa presupuestario
(18)</t>
  </si>
  <si>
    <t>Anexos
(19)</t>
  </si>
  <si>
    <t>Aprobado
(5)</t>
  </si>
  <si>
    <t>Modificado
(6)</t>
  </si>
  <si>
    <t>Devengado
(7)</t>
  </si>
  <si>
    <t>Ejercido
(8)</t>
  </si>
  <si>
    <t>Pagado
(9)</t>
  </si>
  <si>
    <t>DIF</t>
  </si>
  <si>
    <t>MUNICIPAL</t>
  </si>
  <si>
    <t>SI</t>
  </si>
  <si>
    <t>FIN</t>
  </si>
  <si>
    <t>DESARROLLO SOCIAL</t>
  </si>
  <si>
    <t>ENTREGA DE APOYOS SOCIALES ECONÓMICOS</t>
  </si>
  <si>
    <t xml:space="preserve"> ESTATAL</t>
  </si>
  <si>
    <t>NUMERO DE APOYOS SOCIALES</t>
  </si>
  <si>
    <t>PROPOSITO</t>
  </si>
  <si>
    <t>EDUCACIÓN DESARROLLO SOCIAL</t>
  </si>
  <si>
    <t>Becas EDUCAFIN, Por mi, para ti.</t>
  </si>
  <si>
    <t>N/A</t>
  </si>
  <si>
    <t>NUMERO DE BECAS</t>
  </si>
  <si>
    <t xml:space="preserve">EDUCACIÓN </t>
  </si>
  <si>
    <t>Programa presupuestario
(1)</t>
  </si>
  <si>
    <t>Lógica Vertical
(2)</t>
  </si>
  <si>
    <t>Eje o línea estratégica
(7)</t>
  </si>
  <si>
    <t>Objetivo
(8)</t>
  </si>
  <si>
    <t>Estrategia
(9)</t>
  </si>
  <si>
    <t>Acciones
(10)</t>
  </si>
  <si>
    <t>F
(11)</t>
  </si>
  <si>
    <t>FN
(12)</t>
  </si>
  <si>
    <t>SF
(13)</t>
  </si>
  <si>
    <t>PP
(14)</t>
  </si>
  <si>
    <t>UR
(15)</t>
  </si>
  <si>
    <t>Indicador
(16)</t>
  </si>
  <si>
    <t>Fórmula de cálculo
(17)</t>
  </si>
  <si>
    <t>Tipo
(18)</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</si>
  <si>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</si>
  <si>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</si>
  <si>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</si>
  <si>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</si>
  <si>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</si>
  <si>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</si>
  <si>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</si>
  <si>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</si>
  <si>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</si>
  <si>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</si>
  <si>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</si>
  <si>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</si>
  <si>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</si>
  <si>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</si>
  <si>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</si>
  <si>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Fin
(3)</t>
  </si>
  <si>
    <t>Propósito
(4)</t>
  </si>
  <si>
    <t>Eficacia</t>
  </si>
  <si>
    <t>Eficacia (1 por componente)</t>
  </si>
  <si>
    <t>Componentes</t>
  </si>
  <si>
    <t>(5)</t>
  </si>
  <si>
    <t>Actividades</t>
  </si>
  <si>
    <t>(6)</t>
  </si>
  <si>
    <t>DISMINUCION DEL INDICE  DE PERSONAS CON INSEGURIDAD ALIMENTARIA Y MALA NUTRICION.</t>
  </si>
  <si>
    <t>SISTEMA PARA EL DESARROLLO INTEGRAL DE LA FAMILIA DEL MUNICIPIO DE SAN MIGUEL DE ALLENDE</t>
  </si>
  <si>
    <t>ESTATAL Y MUNICIPAL</t>
  </si>
  <si>
    <t>BAJO PORCENTAJE DE PERSONAS QUE PRESENTAN INSEGURIDAD ALIMENTARIA Y MALA NUTRICION.</t>
  </si>
  <si>
    <t>BENEFICIARIOS ATENDIDOS EN 2019*100/  BENEFICIARIOS ATENDIDOS EN 2018</t>
  </si>
  <si>
    <t>6652 BENEFICIARIOS</t>
  </si>
  <si>
    <t>E0005</t>
  </si>
  <si>
    <t xml:space="preserve">UNIDAD BASICA DE REHABILITACIÓN </t>
  </si>
  <si>
    <t>MUNICIPAL-INGRESOS PROPIOS</t>
  </si>
  <si>
    <t xml:space="preserve">SESIONES OTORGADAS MENSUALMENTE / PADRON DE BENEFICIARIOS </t>
  </si>
  <si>
    <t xml:space="preserve">NÚMERO DE SESIONES OTORGADAS/ MENSUAL- TRIMESTRAL </t>
  </si>
  <si>
    <t>ATENCION PSICOLOGICA A NIÑOS, ADOLESCENTES Y ADULTOS</t>
  </si>
  <si>
    <t>NIÑOS,ADOLESCENTES Y ADULTOS ATENDIDOS EN TERAPIA PSICOLOGICA</t>
  </si>
  <si>
    <t>TERAPIA DEL LENGUAJE</t>
  </si>
  <si>
    <t>DIF SMA</t>
  </si>
  <si>
    <t xml:space="preserve">Niños y adultos con problemas del lenguaje y audicon </t>
  </si>
  <si>
    <t xml:space="preserve">mensual, trimestral y padron </t>
  </si>
  <si>
    <t>DISCAPACIDAD</t>
  </si>
  <si>
    <t>Personas con discapacidad intelectual, musculoesqueletica, neuromotora, visual y auditiva.</t>
  </si>
  <si>
    <t>mensual, trimestral y padrón</t>
  </si>
  <si>
    <t>PROGRAMA DE ATENCION PARA ADULTOS MAYORES</t>
  </si>
  <si>
    <t>BENEFICIARIOS ATENDIDOS EN 2018 POR BENEFICIARIOS ATENDIDOS EN 2019/100</t>
  </si>
  <si>
    <t xml:space="preserve">31120-8210 </t>
  </si>
  <si>
    <t>TRABAJO SOCIAL</t>
  </si>
  <si>
    <t>DIF MUNICIPAL</t>
  </si>
  <si>
    <t>DISMINUCION  DEL PORCENTAJE   DE FAMILIAS EN POBREZA  EXTREMA Y REZAGO SOCIAL </t>
  </si>
  <si>
    <t>n/a</t>
  </si>
  <si>
    <t>SOCIAL/HUMANO</t>
  </si>
  <si>
    <t>PROCURADURÍA</t>
  </si>
  <si>
    <t>SOCIAL Y HUMANO</t>
  </si>
  <si>
    <t>BAJAR INDICE POBLACION VULNERABLE CARENTE DE SERVICIOS JURIDICO ASISTENCIALES PARA LA SAFISFACCION DE SUS NECESIDADES MAS BASICAS</t>
  </si>
  <si>
    <t>ASISTENCIA JURÍDICA</t>
  </si>
  <si>
    <t>% DE BENEFICIARIOS ATENDIDOS</t>
  </si>
  <si>
    <t>ESTRATEGICO</t>
  </si>
  <si>
    <t>EFICACIA</t>
  </si>
  <si>
    <t>MENSUAL</t>
  </si>
  <si>
    <t>2000 BENEFICIARIOS</t>
  </si>
  <si>
    <t>1165 BENEFICIARIOS</t>
  </si>
  <si>
    <t xml:space="preserve">LIBRO DE REGISTRO, LISTAS, FOTOGRAFÍAS, INFORME MENSUAL. </t>
  </si>
  <si>
    <t>DESINTERES DE LA POBLACIÓN</t>
  </si>
  <si>
    <t>Propósito (4)</t>
  </si>
  <si>
    <t>PROMOCIONAR EL AREA DE PROCURADURIA ANTE LA POBLACIÓN DEL MUNICIPIO</t>
  </si>
  <si>
    <t>GESTION SUFICIENTE ANTE LAS AUTORIDADES INVOLUCRADAS EN EL PROBLEMA.</t>
  </si>
  <si>
    <t>SOLICITAR APOYO A LAS DIVERSAS INSTITUCIONES INVOLUCRADAS EN EL PROBLEMA</t>
  </si>
  <si>
    <t>PERSONAL DE PROCURADURÍA</t>
  </si>
  <si>
    <t>OPTIMIZAR EL RECURSO HUMANO Y MATERIAL</t>
  </si>
  <si>
    <t>Actividades (6)</t>
  </si>
  <si>
    <t>ESTUDIOS SOCIOECONOMICOS</t>
  </si>
  <si>
    <t>ELABORAR HOJA DE SEGUIMIENTO</t>
  </si>
  <si>
    <t>INICIAR PROCEDIMIENTO</t>
  </si>
  <si>
    <t>ENTREGA DE CITATORIOS</t>
  </si>
  <si>
    <t>REALIZAR JUNTA DE AVENIMIENTO</t>
  </si>
  <si>
    <t>HACER EXPEDIENTES</t>
  </si>
  <si>
    <t>DAR SEGUIMIENTOS</t>
  </si>
  <si>
    <t>ACUDIR POR MENORES MIGRANTES</t>
  </si>
  <si>
    <t>DAR ACOMPAÑAMIENTO A MENORES SIN RESGUARDO</t>
  </si>
  <si>
    <t>ACUDIR A AUDIENCIAS</t>
  </si>
  <si>
    <t>DISMINUIR EN NIÑAS, NIÑOS Y ADOLESCENTES LA SITUACION DE CALLE, EL TRABAJO INFANTIL Y LOS RIESGOS PSICOSOCIALES</t>
  </si>
  <si>
    <t>BAJO INDICE DE NIÑAS, NIÑOS Y ADOLESCENTES EN SITUACION DE CALLE Y EN RIESGO PSICOSOCIAL.</t>
  </si>
  <si>
    <t>ESTATAL</t>
  </si>
  <si>
    <t>CADI</t>
  </si>
  <si>
    <t>EDUCACIÓN</t>
  </si>
  <si>
    <t xml:space="preserve">Proporcionar cuidado y proteccion a los menores a fin de favorecer el desarrollo de sus potencialidades, desde los 45 días de nacidos hasta los 5 años 11 meses de edad, mediante un proceso de contruccion para la formación ducativa, recreativa y cognitiva que les permita explorar, conocer, conformar, transformar y ser agentes de su propio cambio, brindandoles la oportunidad de adquirir y reforzar habitos de higiene, alimentación, seguridad, salud, atucuidado basicos para preservar su integración a si como prevenirlos de riesgos. </t>
  </si>
  <si>
    <t>disposición incondicional por parte del personal de DIF,  padres de familia, personal de SEG,  existe la coordinación en todas las actividades a realizar.</t>
  </si>
  <si>
    <t xml:space="preserve">Recibir solicitud- Verificar solicitud - Entregar solicitud autorizada - Entregar reglamento - Lista de documentos - Recibir Documentos - Registro del menor - Llenado de estudio socieconomico - Fijar cuota mensual - Pago de inscripción - Alta en listas oficiales.  </t>
  </si>
  <si>
    <t xml:space="preserve">Servicio asistencial y desarrollo Integral del Menor </t>
  </si>
  <si>
    <t>PBA=(Porcentaje de beneficiarios atendidos en 2019(PA2019)/ , Porcentaje de Beneficiarios atendios en 2019 (BA2019))/100</t>
  </si>
  <si>
    <t xml:space="preserve">Estrategico </t>
  </si>
  <si>
    <t xml:space="preserve">padron de beneficiarios/ Infromes mensuales / listas de asistencia </t>
  </si>
  <si>
    <t xml:space="preserve">Ser una alternativa de atención asitencial y educativa otorgada de manera profecinal con calidad y calidez, que cuadyuva a lograr el desarrollo integral del menor. </t>
  </si>
  <si>
    <t xml:space="preserve">Involucrar a los padres de familia en las actividades escolares para lograr un desarrollo integral del menor </t>
  </si>
  <si>
    <t>brindar atención integral (alimenticia, educativa, salud).</t>
  </si>
  <si>
    <t>Eficiencia (1 por componente)</t>
  </si>
  <si>
    <t>Economía (1 por componente)</t>
  </si>
  <si>
    <t xml:space="preserve">REALIZAR VISITA DOMICILIARIA A CADA SOLICITANTE </t>
  </si>
  <si>
    <t>ELABORACION DE  EXPEDIENTES</t>
  </si>
  <si>
    <t xml:space="preserve">TOMA DE EVIDENCIA FOTOGRAFICA DEL LUGAR DONDE VIVE ASI COMO PARA DONDE  O PARA QUIEN PRETENDE EL APOYO  Y LUGAR DE TRABAJO </t>
  </si>
  <si>
    <t>Sistema para el Dearrollo Integral de La Familia del Municipio de San Miguel de Allende, Gto.
INDICADORES DE RESULTADOS
DEL 1 DE OCTUBRE AL 31 DE DICIEMBRE DE 2019</t>
  </si>
  <si>
    <t>Sistema para el Dearrollo Integral de La Familia del Municipio de San Miguel de Allende, Gto.
INDICADORES DE RESULTADOS
DE  OCT.  DIC. DE 2019</t>
  </si>
  <si>
    <t>Sistema para el Dearrollo Integral de La Familia del Municipio de San Miguel de Allende, Gto.
INDICADORES DE RESULTADOS
DEL ENERO A DICIEMBRE DE 2019</t>
  </si>
  <si>
    <t xml:space="preserve">PROGRAMA ATENCION ADULTO MAYOR </t>
  </si>
  <si>
    <t>ESPACIO DE DESARROLLO  PARA PERSONAS ADULTAS MAYORES</t>
  </si>
  <si>
    <t>Sistema para el Dearrollo Integral de La Familia del Municipio de San Miguel de Allende, Gto.
INDICADORES DE RESULTADOS
DEL 02 DE SEPTIEMBRE AL 20 DE DICIEMBRE  DE 2019</t>
  </si>
  <si>
    <t xml:space="preserve"> </t>
  </si>
  <si>
    <t>Sistema para el Dearrollo Integral de La Familia del Municipio de San Miguel de Allende, Gto.
INDICADORES DE RESULTADOS
 DEL 1 DE OCTUBRE AL 31 DE DICIEMBRE DE 2019</t>
  </si>
  <si>
    <t>Sistema para el Desarrollo Integral de la Familia del municipio de San Miguel de Allende, Gto.
INDICADORES DE RESULTADOS
DE OCTUBRE A DICIEMBRE 2019</t>
  </si>
  <si>
    <t>Avance/ Programado
(25)</t>
  </si>
  <si>
    <t xml:space="preserve">HOGARES DE CORAZÓN </t>
  </si>
  <si>
    <t>QUE LAS PERSONAS DE LAS COMUNIDADES ATENDIDAS SEAN AUTOGESTIVAS</t>
  </si>
  <si>
    <t>IMPULSAR PROCESOS DE ORGANIZACIÓN COMUNITARIA Y PARTICIPACION SOCIAL QUE CONTRIBUYAN A GENERAR CAPACIDADES AUTOGESTIVAS, ASI COMO LA INSTRUMENTACION DE PROYECTOS COMUNITARIOS</t>
  </si>
  <si>
    <t xml:space="preserve">VINCULACION CON EL  MUNICIPIO </t>
  </si>
  <si>
    <t xml:space="preserve"> BUSCAR ALTERNATIVAS DE APOYO, CAPACITACIÓN E INCLUSIÓN A LOS SERVICIOS SOLICITADOS, PARA LA POBLACIÓN EN GENERAL.</t>
  </si>
  <si>
    <t>TRIMESTRAL</t>
  </si>
  <si>
    <t>NUMERICA</t>
  </si>
  <si>
    <t>NUMERICO</t>
  </si>
  <si>
    <t>POBLACIÓN EN GENERAL, RURA Y URBANA</t>
  </si>
  <si>
    <t>PADRONES, LISTAS DE ASISTENCIA,FORMULARIO CUIS, EVIDENCIA FOTOGRAFICA</t>
  </si>
  <si>
    <t>SITUACIONES FAMILIARES POR PARTE DE LOS BENEFICIARIOS.</t>
  </si>
  <si>
    <t>DISEÑAR, EJECUTAR Y EVALUAR PROYECTOS  COMUNITARIOS DE BENEFICIO COLECTIVO</t>
  </si>
  <si>
    <t>FAMILIAS CAPACITADAS</t>
  </si>
  <si>
    <t>VINCULACION CON DIFERENTES DEPENDENCIAS (IECA, INAEBA, PROTECCIÓN CIVIL, SAPASMA, PSICOLOGÍA, PREVERP Y CEMAIV)</t>
  </si>
  <si>
    <t>LOGRAR QUE CADA UNA DE LAS FAMILIAS QUE VIVEN EN LA COMUNIDAD PEDAN ORGANIZARCE PARA LOGRAR SUSTENTABILIDAD EN SU COMUNIDAD</t>
  </si>
  <si>
    <t>FALTA DE PRESUPUESTO</t>
  </si>
  <si>
    <t xml:space="preserve">CONTRIBUIR AL FORTALECIMIENTO DEL CAPITAL SOCIAL DE LAS COMUNIDADES ATENDIDAS </t>
  </si>
  <si>
    <t>VINCULACION CON DIFERENTES PROGRAMAS DE DIF MUNICIPAL.</t>
  </si>
  <si>
    <t>NO CONTAR CON VEHICULO PARA LLEVAR A CABO LO PROGRAMADO</t>
  </si>
  <si>
    <t xml:space="preserve">POR MEDIO DE REUNIONES, CAPACITACIONES Y TALLERES EN LAS DIFERENTES COMUNIDADES Y/O COLONIAS </t>
  </si>
  <si>
    <t>AYUDAR A LAS PERSONAS A COMBATIR LAS ADICCIONES Y PROBLEMAS DENTRO DE LA COMUNIDAD</t>
  </si>
  <si>
    <t>COMUNICACIÓN SOCIAL</t>
  </si>
  <si>
    <t xml:space="preserve">DIFUNDIR EL PROGRAMA EN REDES SOCIALES PARA QUE LA POBLACIÓN ESTE AL TANTO DE LOS ALCANCES Y COMUNIDADES ATENDIDAS </t>
  </si>
  <si>
    <t xml:space="preserve">MEDIOS DE COMUNICACIÓN </t>
  </si>
  <si>
    <t>TOMA DE EVIDENCIAS FOTOGRÁFICAS DE LAS DINÁMICAS, TALLERES Y PARA LA DETECCIÓN DE NECESIDADES DE CADA UNA DE LAS PERSONAS QUE ACUDEN A TOMAR LOS TALLERES.</t>
  </si>
  <si>
    <t>Eficiencia (1 por actividad)</t>
  </si>
  <si>
    <t>LISTAS DE ASISTENCIA Y PADRÓN DE BENEFICIARIOS DEL PROGRAMA.</t>
  </si>
  <si>
    <t>TALLERES  Y/O CAPACITACIONES SOBRE DIFERENTES TEMAS.</t>
  </si>
  <si>
    <t>REALIZAR VISITAS DOMICILIARIAS PARA DETECCIÓN DE NECESIDADES PARA DETERMINACIÓN DE APOYOS QUE REQUIERAN LAS FAMILIAS SANMIGUELENSES</t>
  </si>
  <si>
    <t xml:space="preserve">VISITAS SEMANALES EN CADA UNA DE LAS COMUNIDADES, DONDE SE HAN IMPARTIDO LOS SIGUIENTES TALLERES; PRIMEROS AUXILIOS, ATENCIÓN POR PARTE DEL IECA, CUIDADO DEL AGUA IMPARTIDO POR SAPASMA, PLÁTICAS PSICOLÓGICAS. </t>
  </si>
  <si>
    <r>
      <t xml:space="preserve">HASTA LA FECHA SE ESTA HACIENDO ENTREGA DE PAQUETES DE MATERIALES A CADA UNO DE LOS 376 BENEFICIARIOS QUE CONFORMAN NUESTRO PADRÓN Y SE LOCALIZAN EN LAS SIGUIENTES COMUNIDADES: </t>
    </r>
    <r>
      <rPr>
        <b/>
        <sz val="8"/>
        <color theme="1"/>
        <rFont val="Arial"/>
        <family val="2"/>
      </rPr>
      <t>CASTAÑO DE ABAJO, COL. SAN LUIS REY, CORRAL DE PIEDRAS DE ABAJO, EL AGUILA, EL CARMEN, EL FRIJOL, EL SALTO DEL CHIQUIHUITILLO, GUADALUPE DE TAMBULA, LA CIENEGUITA, LAS CRUCES, LINDERO DE TABOADA, LOMA DE CABRAS, LOS ORGANOS, LOS REYES, MAJADA HONDA, MARROQUIN DE ABAJO, MONTECILLO DE LA MILPA, MONTECILLO DE NIETO, NUEVO RANCHITO, PALMA GORDA, PRESITA DE SANTA ROSA, PUERTO DE SOSA, SAN AGUSTIN DEL BORDITO, SAN FRANCISCO, SAN JAVIER, SAN JERONIMO DE LA PLAYA, CABECERA MUNICIPAL, SAN RAFAEL, SAN VALENTE, SANTA BARBARA, SANTA FE, TANQUE BLANCO.</t>
    </r>
  </si>
  <si>
    <t>Economía (1 por actividad)</t>
  </si>
  <si>
    <t>MI CASA DIFERENTE "MI HOGAR CON VALORES" EJERCICIO FISCAL 2018</t>
  </si>
  <si>
    <t>BAJAR EL ALTO INDICE QUE EXISTE DE FAMILIAS SIN VIVIENDA O EN ESTADO DE HACINAMIENTO</t>
  </si>
  <si>
    <t>LOGRAR QUE LAS FAMILIAS SANMIGUELENSES, QUE SE ENCUENTREN EN CONDICIONES DE MARGINACION, DESVENTAJA SOCIAL O POBREZA EXTREMA, LOGREN SU DESARROLLO INTEGRAL AL CONTAR CON UNA VIVIENDA DIGNA Y DE CALIDAD, PROMOVIENDO LA SOLIDARIDAD FAMILIAR.</t>
  </si>
  <si>
    <t xml:space="preserve">VINCULACION CON EL SEDIF Y MUNICIPIO </t>
  </si>
  <si>
    <t xml:space="preserve">145 (vivienda basica)                                         180 (mejoramiento de vivienda recamara)          40 (mejoramiento de vivienda baño)          </t>
  </si>
  <si>
    <t xml:space="preserve">CASA DIFERENTE </t>
  </si>
  <si>
    <t>ALTO INDICE DE FAMILIAS SIN VIVIENDA O EN ESTADO DE HACINAMIENTO</t>
  </si>
  <si>
    <t>PDFA=(FAMILIAS ATENDIDAS EN EL 2017/FAMILIAS ATENDIDAS EN EL 2018)</t>
  </si>
  <si>
    <t>PORCENTUAL</t>
  </si>
  <si>
    <t>PADRONES,  EVIDENCIA FOTOGRAFICA   SUPERVISION DE OBRA</t>
  </si>
  <si>
    <t>FALTA DE INTERES POR PARTE DE LOS BENEFICIARIOS.</t>
  </si>
  <si>
    <t>QUE LAS FAMILIAS CUENTEN CON UNA VIVIENDA DIGNA Y DE CALIDAD.</t>
  </si>
  <si>
    <t xml:space="preserve">POR MEDIO DE REUNIONES EN LAS DIFERENTES COMUNIDADES Y/O COLONIAS </t>
  </si>
  <si>
    <t>NO CONTAR CON PERSONAL SUFICIENTE PARA LLEVAR A CABO LO PROGRAMADO</t>
  </si>
  <si>
    <t>RECIBIR DOCUMENTACION</t>
  </si>
  <si>
    <t>Eficacia (1 por actividad)</t>
  </si>
  <si>
    <t>VISITA DOMICILIARIA PARA REALIZAR PREVALIDACION</t>
  </si>
  <si>
    <t>TOMA DE MUESTRA FOTOGRAFICA</t>
  </si>
  <si>
    <t>ENTREGA DE DOCUMENTACION AL SEDIF</t>
  </si>
  <si>
    <t>REUNIONES PARA PRESENTACION DEL PROGRAMA</t>
  </si>
  <si>
    <t xml:space="preserve">REALIZACION DE TRAZO A CADA APOYO </t>
  </si>
  <si>
    <t xml:space="preserve">ASESORIA SOBRE CONTRUCCION </t>
  </si>
  <si>
    <t>VISITAS DE SUPERVISION PARA AVANCE DE OBRA</t>
  </si>
  <si>
    <t>TALLERES EDUCATIVO-FORMATIVO</t>
  </si>
  <si>
    <t xml:space="preserve">ENTREGA DE SEMILLAS A BENEFICIARIOS DE VIVIENDA BASICA </t>
  </si>
  <si>
    <t>ENTREGA DE PLACA DISTINTIVA A TOTAL DE BENEFICIARIOS.</t>
  </si>
  <si>
    <t xml:space="preserve">ENTREGA DE DOCTO. DE ACTA DE ENTREGA RECEPCION A TOTAL DE BENEFICIARIOS </t>
  </si>
  <si>
    <t>“Bajo protesta de decir verdad declaramos que los Estados Financieros y sus notas, son razonablemente correctos y son responsabilidad del emisor”.</t>
  </si>
  <si>
    <t>__________________</t>
  </si>
  <si>
    <t>_________________________</t>
  </si>
  <si>
    <t>Directora General_x000D_
Lic. Adriana Elizarraraz Sandoval</t>
  </si>
  <si>
    <t>Director de Contabilidad_x000D_
C.P. Mario Jiménez Ríos</t>
  </si>
  <si>
    <t>Sistema para el Desarrollo Integral de la Familia del Municipio de San Miguel de Allende, Gto.
INDICADORES DE RESULTADOS
DE OCTUBRE, NOVIEMBRE, DICIEMBRE DE 2019</t>
  </si>
  <si>
    <t>Sistema para el Desarrollo Integral de la Familia del Municipio de San Miguel de Allende, Gto.
INDICADORES DE RESULTADOS9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</si>
</sst>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32"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sz val="8"/>
      <color theme="1"/>
      <name val="Arial"/>
      <family val="2"/>
    </font>
    <font>
      <b/>
      <sz val="8"/>
      <name val="Arial"/>
      <family val="2"/>
    </font>
    <font>
      <sz val="8"/>
      <name val="Arial"/>
      <family val="2"/>
    </font>
    <font>
      <sz val="8"/>
      <color theme="1"/>
      <name val="Cambria"/>
      <family val="1"/>
      <scheme val="major"/>
    </font>
    <font>
      <sz val="11"/>
      <color theme="1"/>
      <name val="Cambria"/>
      <family val="1"/>
      <scheme val="maj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Arial"/>
      <family val="2"/>
    </font>
    <font>
      <sz val="6"/>
      <name val="Arial"/>
      <family val="2"/>
    </font>
    <font>
      <b/>
      <sz val="8"/>
      <color theme="1"/>
      <name val="Arial"/>
      <family val="2"/>
    </font>
    <font>
      <sz val="10"/>
      <color indexed="8"/>
      <name val="Arial"/>
      <family val="2"/>
    </font>
  </fonts>
  <fills count="40">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s>
  <cellStyleXfs count="109">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7" fillId="0" borderId="0" applyFont="0" applyFill="0" applyBorder="0" applyAlignment="0" applyProtection="0"/>
    <xf numFmtId="0" fontId="12" fillId="0" borderId="0" applyNumberFormat="0" applyFill="0" applyBorder="0" applyAlignment="0" applyProtection="0"/>
    <xf numFmtId="0" fontId="13" fillId="0" borderId="14" applyNumberFormat="0" applyFill="0" applyAlignment="0" applyProtection="0"/>
    <xf numFmtId="0" fontId="14" fillId="0" borderId="15" applyNumberFormat="0" applyFill="0" applyAlignment="0" applyProtection="0"/>
    <xf numFmtId="0" fontId="15" fillId="0" borderId="16"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7" applyNumberFormat="0" applyAlignment="0" applyProtection="0"/>
    <xf numFmtId="0" fontId="20" fillId="12" borderId="18" applyNumberFormat="0" applyAlignment="0" applyProtection="0"/>
    <xf numFmtId="0" fontId="21" fillId="12" borderId="17" applyNumberFormat="0" applyAlignment="0" applyProtection="0"/>
    <xf numFmtId="0" fontId="22" fillId="0" borderId="19" applyNumberFormat="0" applyFill="0" applyAlignment="0" applyProtection="0"/>
    <xf numFmtId="0" fontId="23" fillId="13" borderId="20"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22"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0" fontId="2" fillId="0" borderId="0"/>
    <xf numFmtId="0" fontId="2" fillId="14" borderId="21" applyNumberFormat="0" applyFont="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1" fillId="0" borderId="0"/>
    <xf numFmtId="0" fontId="1" fillId="14" borderId="21"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14"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110">
    <xf numFmtId="0" fontId="0" fillId="0" borderId="0" xfId="0"/>
    <xf numFmtId="0" fontId="0" fillId="0" borderId="0" xfId="0" applyAlignment="1">
      <alignment vertical="top"/>
    </xf>
    <xf numFmtId="4" fontId="5" fillId="5" borderId="2" xfId="21" applyNumberFormat="1" applyFont="1" applyFill="1" applyBorder="1" applyAlignment="1">
      <alignment horizontal="center" vertical="center" wrapText="1"/>
    </xf>
    <xf numFmtId="0" fontId="5" fillId="5" borderId="2" xfId="21" applyFont="1" applyFill="1" applyBorder="1" applyAlignment="1">
      <alignment horizontal="center" vertical="center" wrapText="1"/>
    </xf>
    <xf numFmtId="43" fontId="0" fillId="0" borderId="3" xfId="22" applyFont="1" applyBorder="1" applyProtection="1">
      <protection locked="0"/>
    </xf>
    <xf numFmtId="0" fontId="0" fillId="0" borderId="0" xfId="0" applyProtection="1">
      <protection locked="0"/>
    </xf>
    <xf numFmtId="0" fontId="0" fillId="0" borderId="0" xfId="0" applyAlignment="1">
      <alignment wrapText="1"/>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Font="1"/>
    <xf numFmtId="0" fontId="5" fillId="2" borderId="9" xfId="0" applyFont="1" applyFill="1" applyBorder="1" applyAlignment="1">
      <alignment horizontal="center" vertical="center" wrapText="1"/>
    </xf>
    <xf numFmtId="0" fontId="5" fillId="2" borderId="9" xfId="21" applyFont="1" applyFill="1" applyBorder="1" applyAlignment="1">
      <alignment horizontal="center" vertical="center" wrapText="1"/>
    </xf>
    <xf numFmtId="0" fontId="5" fillId="2" borderId="1" xfId="21" applyFont="1" applyFill="1" applyBorder="1" applyAlignment="1">
      <alignment horizontal="center" vertical="center" wrapText="1"/>
    </xf>
    <xf numFmtId="0" fontId="5" fillId="2" borderId="2" xfId="21" applyFont="1" applyFill="1" applyBorder="1" applyAlignment="1">
      <alignment horizontal="center" vertical="center" wrapText="1"/>
    </xf>
    <xf numFmtId="4" fontId="5" fillId="2" borderId="2" xfId="21"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3" xfId="0" applyFont="1" applyBorder="1" applyAlignment="1" applyProtection="1">
      <alignment vertical="top" wrapText="1"/>
      <protection locked="0"/>
    </xf>
    <xf numFmtId="0" fontId="0" fillId="0" borderId="3" xfId="0" applyFont="1" applyBorder="1" applyProtection="1">
      <protection locked="0"/>
    </xf>
    <xf numFmtId="4" fontId="0" fillId="0" borderId="3" xfId="0" applyNumberFormat="1" applyFont="1" applyBorder="1" applyProtection="1">
      <protection locked="0"/>
    </xf>
    <xf numFmtId="0" fontId="0" fillId="0" borderId="11" xfId="0" applyFont="1" applyBorder="1" applyProtection="1">
      <protection locked="0"/>
    </xf>
    <xf numFmtId="0" fontId="0" fillId="0" borderId="0" xfId="0" applyFont="1" applyProtection="1"/>
    <xf numFmtId="0" fontId="5" fillId="2" borderId="12" xfId="0" applyFont="1" applyFill="1" applyBorder="1" applyAlignment="1">
      <alignment horizontal="center" vertical="center" wrapText="1"/>
    </xf>
    <xf numFmtId="0" fontId="5" fillId="2" borderId="13" xfId="0" quotePrefix="1" applyFont="1" applyFill="1" applyBorder="1" applyAlignment="1">
      <alignment horizontal="center" vertical="center" wrapText="1"/>
    </xf>
    <xf numFmtId="0" fontId="0" fillId="0" borderId="0" xfId="0" applyFont="1" applyProtection="1">
      <protection locked="0"/>
    </xf>
    <xf numFmtId="0" fontId="0" fillId="0" borderId="4" xfId="0" applyFont="1" applyBorder="1" applyProtection="1">
      <protection locked="0"/>
    </xf>
    <xf numFmtId="4" fontId="0" fillId="0" borderId="0" xfId="0" applyNumberFormat="1" applyFont="1" applyProtection="1">
      <protection locked="0"/>
    </xf>
    <xf numFmtId="0" fontId="0" fillId="7" borderId="0" xfId="0" applyFill="1"/>
    <xf numFmtId="0" fontId="7" fillId="0" borderId="0" xfId="14" applyFont="1" applyAlignment="1" applyProtection="1">
      <alignment vertical="top"/>
      <protection locked="0"/>
    </xf>
    <xf numFmtId="9" fontId="0" fillId="0" borderId="0" xfId="0" applyNumberFormat="1" applyFont="1" applyProtection="1">
      <protection locked="0"/>
    </xf>
    <xf numFmtId="0" fontId="7" fillId="0" borderId="0" xfId="14" applyNumberFormat="1" applyFont="1" applyAlignment="1" applyProtection="1">
      <alignment vertical="top"/>
      <protection locked="0"/>
    </xf>
    <xf numFmtId="0" fontId="0" fillId="0" borderId="0" xfId="0" applyFont="1" applyAlignment="1" applyProtection="1">
      <alignment wrapText="1"/>
      <protection locked="0"/>
    </xf>
    <xf numFmtId="0" fontId="9" fillId="0" borderId="0" xfId="0" applyFont="1" applyProtection="1">
      <protection locked="0"/>
    </xf>
    <xf numFmtId="0" fontId="0" fillId="0" borderId="0" xfId="0" applyFont="1" applyAlignment="1" applyProtection="1">
      <alignment wrapText="1"/>
    </xf>
    <xf numFmtId="3" fontId="0" fillId="0" borderId="0" xfId="0" applyNumberFormat="1" applyFont="1" applyProtection="1">
      <protection locked="0"/>
    </xf>
    <xf numFmtId="0" fontId="0" fillId="0" borderId="0" xfId="0" applyFont="1" applyAlignment="1" applyProtection="1">
      <alignment horizontal="right"/>
      <protection locked="0"/>
    </xf>
    <xf numFmtId="0" fontId="0" fillId="0" borderId="0" xfId="0" applyAlignment="1" applyProtection="1">
      <alignment vertical="center" wrapText="1"/>
      <protection locked="0"/>
    </xf>
    <xf numFmtId="0" fontId="0" fillId="0" borderId="3" xfId="0" applyBorder="1" applyAlignment="1" applyProtection="1">
      <alignment horizontal="left" vertical="center" wrapText="1"/>
      <protection locked="0"/>
    </xf>
    <xf numFmtId="3" fontId="0" fillId="0" borderId="0" xfId="0" applyNumberFormat="1" applyAlignment="1" applyProtection="1">
      <alignment vertical="top"/>
      <protection locked="0"/>
    </xf>
    <xf numFmtId="4" fontId="0" fillId="0" borderId="0" xfId="0" applyNumberFormat="1" applyAlignment="1" applyProtection="1">
      <alignment vertical="top"/>
      <protection locked="0"/>
    </xf>
    <xf numFmtId="0" fontId="0" fillId="0" borderId="0" xfId="0" applyFont="1" applyAlignment="1">
      <alignment wrapText="1"/>
    </xf>
    <xf numFmtId="0" fontId="10" fillId="0" borderId="4" xfId="0" applyFont="1" applyBorder="1" applyAlignment="1" applyProtection="1">
      <alignment vertical="center" wrapText="1"/>
      <protection locked="0"/>
    </xf>
    <xf numFmtId="0" fontId="11"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3" fontId="10" fillId="0" borderId="10" xfId="0" applyNumberFormat="1" applyFont="1" applyBorder="1" applyAlignment="1" applyProtection="1">
      <alignment horizontal="center" vertical="center" wrapText="1"/>
      <protection locked="0"/>
    </xf>
    <xf numFmtId="10" fontId="10" fillId="0" borderId="10" xfId="0" applyNumberFormat="1" applyFont="1" applyBorder="1" applyAlignment="1" applyProtection="1">
      <alignment horizontal="center" vertical="center" wrapText="1"/>
      <protection locked="0"/>
    </xf>
    <xf numFmtId="4" fontId="10" fillId="0" borderId="10" xfId="0" applyNumberFormat="1" applyFont="1" applyBorder="1" applyAlignment="1" applyProtection="1">
      <alignment horizontal="center" vertical="center" wrapText="1"/>
      <protection locked="0"/>
    </xf>
    <xf numFmtId="0" fontId="2" fillId="0" borderId="0" xfId="70"/>
    <xf numFmtId="0" fontId="5" fillId="2" borderId="13" xfId="0" quotePrefix="1" applyFont="1" applyFill="1" applyBorder="1" applyAlignment="1">
      <alignment horizontal="center" vertical="center" wrapText="1"/>
    </xf>
    <xf numFmtId="0" fontId="0" fillId="0" borderId="3" xfId="0" applyFont="1" applyBorder="1" applyAlignment="1" applyProtection="1">
      <alignment vertical="top"/>
      <protection locked="0"/>
    </xf>
    <xf numFmtId="0" fontId="28" fillId="0" borderId="3" xfId="0" applyFont="1" applyBorder="1" applyAlignment="1" applyProtection="1">
      <alignment vertical="top" wrapText="1"/>
      <protection locked="0"/>
    </xf>
    <xf numFmtId="0" fontId="29" fillId="0" borderId="0" xfId="0" applyFont="1" applyAlignment="1">
      <alignment horizontal="justify" vertical="top"/>
    </xf>
    <xf numFmtId="10" fontId="0" fillId="0" borderId="3" xfId="0" applyNumberFormat="1" applyFont="1" applyBorder="1" applyAlignment="1" applyProtection="1">
      <alignment vertical="top"/>
      <protection locked="0"/>
    </xf>
    <xf numFmtId="0" fontId="1" fillId="0" borderId="0" xfId="75"/>
    <xf numFmtId="0" fontId="5" fillId="2" borderId="13" xfId="0" quotePrefix="1" applyFont="1" applyFill="1" applyBorder="1" applyAlignment="1">
      <alignment horizontal="center" vertical="center" wrapText="1"/>
    </xf>
    <xf numFmtId="0" fontId="0" fillId="0" borderId="4" xfId="0" applyFont="1" applyBorder="1" applyAlignment="1" applyProtection="1">
      <alignment horizontal="center" vertical="center" wrapText="1"/>
      <protection locked="0"/>
    </xf>
    <xf numFmtId="0" fontId="0" fillId="0" borderId="3" xfId="0" applyFont="1" applyBorder="1" applyAlignment="1" applyProtection="1">
      <alignment vertical="center" wrapText="1"/>
      <protection locked="0"/>
    </xf>
    <xf numFmtId="0" fontId="0" fillId="0" borderId="3" xfId="0" applyFont="1" applyBorder="1" applyAlignment="1" applyProtection="1">
      <alignment horizontal="left" vertical="center" wrapText="1"/>
      <protection locked="0"/>
    </xf>
    <xf numFmtId="0" fontId="0" fillId="0" borderId="3" xfId="0" applyFont="1" applyBorder="1" applyAlignment="1" applyProtection="1">
      <alignment wrapText="1"/>
      <protection locked="0"/>
    </xf>
    <xf numFmtId="0" fontId="0" fillId="39" borderId="3" xfId="0" applyFont="1" applyFill="1" applyBorder="1" applyAlignment="1" applyProtection="1">
      <alignment wrapText="1"/>
      <protection locked="0"/>
    </xf>
    <xf numFmtId="9" fontId="0" fillId="0" borderId="3" xfId="0" applyNumberFormat="1" applyFont="1" applyBorder="1" applyProtection="1">
      <protection locked="0"/>
    </xf>
    <xf numFmtId="0" fontId="0" fillId="0" borderId="4" xfId="0" applyFont="1" applyBorder="1" applyAlignment="1" applyProtection="1">
      <alignment horizontal="left"/>
      <protection locked="0"/>
    </xf>
    <xf numFmtId="0" fontId="0" fillId="0" borderId="7" xfId="0" applyFont="1" applyBorder="1" applyAlignment="1" applyProtection="1">
      <alignment wrapText="1"/>
      <protection locked="0"/>
    </xf>
    <xf numFmtId="0" fontId="0" fillId="0" borderId="4" xfId="0" applyFont="1" applyBorder="1" applyAlignment="1" applyProtection="1">
      <alignment wrapText="1"/>
      <protection locked="0"/>
    </xf>
    <xf numFmtId="0" fontId="31" fillId="0" borderId="3" xfId="0" applyFont="1" applyBorder="1" applyAlignment="1" applyProtection="1">
      <alignment wrapText="1"/>
      <protection locked="0"/>
    </xf>
    <xf numFmtId="0" fontId="0" fillId="0" borderId="1" xfId="0" applyFont="1" applyBorder="1" applyAlignment="1" applyProtection="1">
      <alignment wrapText="1"/>
      <protection locked="0"/>
    </xf>
    <xf numFmtId="4" fontId="0" fillId="0" borderId="6" xfId="0" applyNumberFormat="1" applyFont="1" applyBorder="1" applyProtection="1">
      <protection locked="0"/>
    </xf>
    <xf numFmtId="0" fontId="0" fillId="0" borderId="6" xfId="0" applyFont="1" applyBorder="1" applyProtection="1">
      <protection locked="0"/>
    </xf>
    <xf numFmtId="0" fontId="0" fillId="0" borderId="2" xfId="0" applyFont="1" applyBorder="1" applyProtection="1">
      <protection locked="0"/>
    </xf>
    <xf numFmtId="0" fontId="0" fillId="0" borderId="7" xfId="0" applyFont="1" applyBorder="1" applyProtection="1">
      <protection locked="0"/>
    </xf>
    <xf numFmtId="4" fontId="0" fillId="0" borderId="8" xfId="0" applyNumberFormat="1" applyFont="1" applyBorder="1" applyProtection="1">
      <protection locked="0"/>
    </xf>
    <xf numFmtId="0" fontId="0" fillId="0" borderId="8" xfId="0" applyFont="1" applyBorder="1" applyProtection="1">
      <protection locked="0"/>
    </xf>
    <xf numFmtId="0" fontId="0" fillId="0" borderId="26" xfId="0" applyFont="1" applyBorder="1" applyProtection="1">
      <protection locked="0"/>
    </xf>
    <xf numFmtId="0" fontId="5" fillId="2" borderId="7" xfId="13" applyFont="1" applyFill="1" applyBorder="1" applyAlignment="1" applyProtection="1">
      <alignment horizontal="center" vertical="center" wrapText="1"/>
      <protection locked="0"/>
    </xf>
    <xf numFmtId="0" fontId="5" fillId="2" borderId="8" xfId="13" applyFont="1" applyFill="1" applyBorder="1" applyAlignment="1" applyProtection="1">
      <alignment horizontal="center" vertical="center" wrapText="1"/>
      <protection locked="0"/>
    </xf>
    <xf numFmtId="49" fontId="28" fillId="0" borderId="4" xfId="0" applyNumberFormat="1" applyFont="1" applyFill="1" applyBorder="1" applyAlignment="1" applyProtection="1">
      <alignment horizontal="left" vertical="top" wrapText="1"/>
      <protection locked="0"/>
    </xf>
    <xf numFmtId="49" fontId="28" fillId="0" borderId="3" xfId="0" applyNumberFormat="1" applyFont="1" applyFill="1" applyBorder="1" applyAlignment="1" applyProtection="1">
      <alignment horizontal="left" vertical="top" wrapText="1"/>
      <protection locked="0"/>
    </xf>
    <xf numFmtId="49" fontId="28" fillId="0" borderId="11" xfId="0" applyNumberFormat="1" applyFont="1" applyFill="1" applyBorder="1" applyAlignment="1" applyProtection="1">
      <alignment horizontal="left" vertical="top" wrapText="1"/>
      <protection locked="0"/>
    </xf>
    <xf numFmtId="49" fontId="28" fillId="0" borderId="4" xfId="0" applyNumberFormat="1" applyFont="1" applyFill="1" applyBorder="1" applyAlignment="1" applyProtection="1">
      <alignment horizontal="left" vertical="center" wrapText="1"/>
      <protection locked="0"/>
    </xf>
    <xf numFmtId="49" fontId="28" fillId="0" borderId="3" xfId="0" applyNumberFormat="1" applyFont="1" applyFill="1" applyBorder="1" applyAlignment="1" applyProtection="1">
      <alignment horizontal="left" vertical="center" wrapText="1"/>
      <protection locked="0"/>
    </xf>
    <xf numFmtId="49" fontId="28" fillId="0" borderId="11" xfId="0" applyNumberFormat="1" applyFont="1" applyFill="1" applyBorder="1" applyAlignment="1" applyProtection="1">
      <alignment horizontal="left" vertical="center" wrapText="1"/>
      <protection locked="0"/>
    </xf>
    <xf numFmtId="49" fontId="28" fillId="0" borderId="4" xfId="0" applyNumberFormat="1" applyFont="1" applyFill="1" applyBorder="1" applyAlignment="1" applyProtection="1">
      <alignment horizontal="left" vertical="center"/>
      <protection locked="0"/>
    </xf>
    <xf numFmtId="49" fontId="28" fillId="0" borderId="3" xfId="0" applyNumberFormat="1" applyFont="1" applyFill="1" applyBorder="1" applyAlignment="1" applyProtection="1">
      <alignment horizontal="left" vertical="center"/>
      <protection locked="0"/>
    </xf>
    <xf numFmtId="49" fontId="28" fillId="0" borderId="11" xfId="0" applyNumberFormat="1" applyFont="1" applyFill="1" applyBorder="1" applyAlignment="1" applyProtection="1">
      <alignment horizontal="left" vertical="center"/>
      <protection locked="0"/>
    </xf>
    <xf numFmtId="0" fontId="5" fillId="5" borderId="0" xfId="21" applyFont="1" applyFill="1" applyAlignment="1">
      <alignment horizontal="center" vertical="center" wrapText="1"/>
    </xf>
    <xf numFmtId="0" fontId="8" fillId="3" borderId="5" xfId="13" applyFont="1" applyFill="1" applyBorder="1" applyAlignment="1" applyProtection="1">
      <alignment horizontal="center" vertical="center" wrapText="1"/>
      <protection locked="0"/>
    </xf>
    <xf numFmtId="0" fontId="8" fillId="3" borderId="0" xfId="13" applyFont="1" applyFill="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3" xfId="13"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6" borderId="6" xfId="21" applyFont="1" applyFill="1" applyBorder="1" applyAlignment="1">
      <alignment horizontal="center" vertical="center" wrapText="1"/>
    </xf>
    <xf numFmtId="0" fontId="5" fillId="6" borderId="8" xfId="21" applyFont="1" applyFill="1" applyBorder="1" applyAlignment="1">
      <alignment horizontal="center" vertical="center" wrapText="1"/>
    </xf>
    <xf numFmtId="0" fontId="5" fillId="5" borderId="0" xfId="0" applyFont="1" applyFill="1" applyAlignment="1">
      <alignment horizontal="center" vertical="top" wrapText="1"/>
    </xf>
    <xf numFmtId="0" fontId="5" fillId="5" borderId="0" xfId="21" applyFont="1" applyFill="1" applyBorder="1" applyAlignment="1">
      <alignment horizontal="center" vertical="center" wrapText="1"/>
    </xf>
    <xf numFmtId="0" fontId="8" fillId="3" borderId="0" xfId="13" applyFont="1" applyFill="1" applyBorder="1" applyAlignment="1" applyProtection="1">
      <alignment horizontal="center" vertical="center" wrapText="1"/>
      <protection locked="0"/>
    </xf>
    <xf numFmtId="0" fontId="5" fillId="2" borderId="9" xfId="0" quotePrefix="1" applyFont="1" applyFill="1" applyBorder="1" applyAlignment="1">
      <alignment horizontal="center" vertical="center" wrapText="1"/>
    </xf>
    <xf numFmtId="0" fontId="5" fillId="2" borderId="12" xfId="0" quotePrefix="1" applyFont="1" applyFill="1" applyBorder="1" applyAlignment="1">
      <alignment horizontal="center" vertical="center" wrapText="1"/>
    </xf>
    <xf numFmtId="0" fontId="5" fillId="2" borderId="13" xfId="0" quotePrefix="1" applyFont="1" applyFill="1" applyBorder="1" applyAlignment="1">
      <alignment horizontal="center" vertical="center" wrapText="1"/>
    </xf>
    <xf numFmtId="0" fontId="5" fillId="2" borderId="23" xfId="13" applyFont="1" applyFill="1" applyBorder="1" applyAlignment="1" applyProtection="1">
      <alignment horizontal="center" vertical="center" wrapText="1"/>
      <protection locked="0"/>
    </xf>
    <xf numFmtId="0" fontId="5" fillId="2" borderId="24" xfId="13" applyFont="1" applyFill="1" applyBorder="1" applyAlignment="1" applyProtection="1">
      <alignment horizontal="center" vertical="center" wrapText="1"/>
      <protection locked="0"/>
    </xf>
    <xf numFmtId="0" fontId="5" fillId="2" borderId="25" xfId="13" applyFont="1" applyFill="1" applyBorder="1" applyAlignment="1" applyProtection="1">
      <alignment horizontal="center" vertical="center" wrapText="1"/>
      <protection locked="0"/>
    </xf>
    <xf numFmtId="0" fontId="0" fillId="0" borderId="6" xfId="0" applyFont="1" applyBorder="1" applyAlignment="1" applyProtection="1">
      <alignment horizontal="center" wrapText="1"/>
      <protection locked="0"/>
    </xf>
    <xf numFmtId="0" fontId="0" fillId="0" borderId="8" xfId="0" applyFont="1" applyBorder="1" applyAlignment="1" applyProtection="1">
      <alignment horizontal="center" wrapText="1"/>
      <protection locked="0"/>
    </xf>
    <xf numFmtId="0" fontId="0" fillId="0" borderId="1" xfId="0" applyFont="1" applyBorder="1" applyAlignment="1" applyProtection="1">
      <alignment horizontal="left" wrapText="1"/>
      <protection locked="0"/>
    </xf>
    <xf numFmtId="0" fontId="0" fillId="0" borderId="5" xfId="0" applyFont="1" applyBorder="1" applyAlignment="1" applyProtection="1">
      <alignment horizontal="left" wrapText="1"/>
      <protection locked="0"/>
    </xf>
    <xf numFmtId="0" fontId="0" fillId="0" borderId="1"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0" fillId="0" borderId="7" xfId="0" applyFont="1" applyBorder="1" applyAlignment="1" applyProtection="1">
      <alignment horizontal="center" wrapText="1"/>
      <protection locked="0"/>
    </xf>
    <xf numFmtId="0" fontId="0" fillId="0" borderId="0" xfId="0" applyFont="1" applyAlignment="1" applyProtection="1">
      <alignment horizontal="left" wrapText="1"/>
      <protection locked="0"/>
    </xf>
  </cellXfs>
  <cellStyles count="109">
    <cellStyle name="20% - Énfasis1" xfId="40" builtinId="30" customBuiltin="1"/>
    <cellStyle name="20% - Énfasis1 2" xfId="77"/>
    <cellStyle name="20% - Énfasis2" xfId="44" builtinId="34" customBuiltin="1"/>
    <cellStyle name="20% - Énfasis2 2" xfId="79"/>
    <cellStyle name="20% - Énfasis3" xfId="48" builtinId="38" customBuiltin="1"/>
    <cellStyle name="20% - Énfasis3 2" xfId="81"/>
    <cellStyle name="20% - Énfasis4" xfId="52" builtinId="42" customBuiltin="1"/>
    <cellStyle name="20% - Énfasis4 2" xfId="83"/>
    <cellStyle name="20% - Énfasis5" xfId="56" builtinId="46" customBuiltin="1"/>
    <cellStyle name="20% - Énfasis5 2" xfId="85"/>
    <cellStyle name="20% - Énfasis6" xfId="60" builtinId="50" customBuiltin="1"/>
    <cellStyle name="20% - Énfasis6 2" xfId="87"/>
    <cellStyle name="40% - Énfasis1" xfId="41" builtinId="31" customBuiltin="1"/>
    <cellStyle name="40% - Énfasis1 2" xfId="78"/>
    <cellStyle name="40% - Énfasis2" xfId="45" builtinId="35" customBuiltin="1"/>
    <cellStyle name="40% - Énfasis2 2" xfId="80"/>
    <cellStyle name="40% - Énfasis3" xfId="49" builtinId="39" customBuiltin="1"/>
    <cellStyle name="40% - Énfasis3 2" xfId="82"/>
    <cellStyle name="40% - Énfasis4" xfId="53" builtinId="43" customBuiltin="1"/>
    <cellStyle name="40% - Énfasis4 2" xfId="84"/>
    <cellStyle name="40% - Énfasis5" xfId="57" builtinId="47" customBuiltin="1"/>
    <cellStyle name="40% - Énfasis5 2" xfId="86"/>
    <cellStyle name="40% - Énfasis6" xfId="61" builtinId="51" customBuiltin="1"/>
    <cellStyle name="40% - Énfasis6 2" xfId="88"/>
    <cellStyle name="60% - Énfasis1" xfId="42" builtinId="32" customBuiltin="1"/>
    <cellStyle name="60% - Énfasis2" xfId="46" builtinId="36" customBuiltin="1"/>
    <cellStyle name="60% - Énfasis3" xfId="50" builtinId="40" customBuiltin="1"/>
    <cellStyle name="60% - Énfasis4" xfId="54" builtinId="44" customBuiltin="1"/>
    <cellStyle name="60% - Énfasis5" xfId="58" builtinId="48" customBuiltin="1"/>
    <cellStyle name="60% - Énfasis6" xfId="62" builtinId="52" customBuiltin="1"/>
    <cellStyle name="Buena"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xfId="1"/>
    <cellStyle name="Incorrecto" xfId="29" builtinId="27" customBuiltin="1"/>
    <cellStyle name="Millares" xfId="22" builtinId="3"/>
    <cellStyle name="Millares 2" xfId="2"/>
    <cellStyle name="Millares 2 2" xfId="3"/>
    <cellStyle name="Millares 2 2 2" xfId="4"/>
    <cellStyle name="Millares 2 3" xfId="5"/>
    <cellStyle name="Millares 2 3 2" xfId="6"/>
    <cellStyle name="Millares 2 4" xfId="7"/>
    <cellStyle name="Millares 2 4 2" xfId="67"/>
    <cellStyle name="Millares 2 4 2 2" xfId="102"/>
    <cellStyle name="Millares 2 4 3" xfId="91"/>
    <cellStyle name="Millares 2 5" xfId="66"/>
    <cellStyle name="Millares 2 5 2" xfId="101"/>
    <cellStyle name="Millares 2 6" xfId="90"/>
    <cellStyle name="Millares 3" xfId="8"/>
    <cellStyle name="Millares 3 2" xfId="9"/>
    <cellStyle name="Millares 3 2 2" xfId="69"/>
    <cellStyle name="Millares 3 2 2 2" xfId="104"/>
    <cellStyle name="Millares 3 2 3" xfId="93"/>
    <cellStyle name="Millares 3 3" xfId="68"/>
    <cellStyle name="Millares 3 3 2" xfId="103"/>
    <cellStyle name="Millares 3 4" xfId="92"/>
    <cellStyle name="Millares 4" xfId="74"/>
    <cellStyle name="Millares 5" xfId="98"/>
    <cellStyle name="Moneda 2" xfId="10"/>
    <cellStyle name="Moneda 2 2" xfId="11"/>
    <cellStyle name="Neutral" xfId="30" builtinId="28" customBuiltin="1"/>
    <cellStyle name="Normal" xfId="0" builtinId="0"/>
    <cellStyle name="Normal 10" xfId="75"/>
    <cellStyle name="Normal 2" xfId="12"/>
    <cellStyle name="Normal 2 2" xfId="13"/>
    <cellStyle name="Normal 2 3" xfId="70"/>
    <cellStyle name="Normal 2 3 2" xfId="105"/>
    <cellStyle name="Normal 2 4" xfId="94"/>
    <cellStyle name="Normal 3" xfId="14"/>
    <cellStyle name="Normal 3 2" xfId="71"/>
    <cellStyle name="Normal 3 2 2" xfId="106"/>
    <cellStyle name="Normal 3 3" xfId="95"/>
    <cellStyle name="Normal 4" xfId="15"/>
    <cellStyle name="Normal 4 2" xfId="16"/>
    <cellStyle name="Normal 5" xfId="17"/>
    <cellStyle name="Normal 5 2" xfId="18"/>
    <cellStyle name="Normal 6" xfId="19"/>
    <cellStyle name="Normal 6 2" xfId="20"/>
    <cellStyle name="Normal 6 2 2" xfId="73"/>
    <cellStyle name="Normal 6 2 2 2" xfId="108"/>
    <cellStyle name="Normal 6 2 3" xfId="97"/>
    <cellStyle name="Normal 6 3" xfId="72"/>
    <cellStyle name="Normal 6 3 2" xfId="107"/>
    <cellStyle name="Normal 6 4" xfId="96"/>
    <cellStyle name="Normal 7" xfId="65"/>
    <cellStyle name="Normal 8" xfId="63"/>
    <cellStyle name="Normal 8 2" xfId="99"/>
    <cellStyle name="Normal 9" xfId="89"/>
    <cellStyle name="Normal_141008Reportes Cuadros Institucionales-sectorialesADV" xfId="21"/>
    <cellStyle name="Notas 2" xfId="64"/>
    <cellStyle name="Notas 2 2" xfId="100"/>
    <cellStyle name="Notas 3" xfId="76"/>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tabSelected="1" topLeftCell="N1" zoomScale="124" zoomScaleNormal="124" workbookViewId="0">
      <selection activeCell="AC2" sqref="AC2"/>
    </sheetView>
  </sheetViews>
  <sheetFormatPr baseColWidth="10" defaultRowHeight="10.9" x14ac:dyDescent="0.2"/>
  <cols>
    <col min="1" max="1" width="17" style="23" customWidth="1"/>
    <col min="2" max="2" width="16.7109375" style="23" customWidth="1"/>
    <col min="3" max="3" width="13.85546875" style="23" customWidth="1"/>
    <col min="4" max="4" width="12.7109375" style="23" customWidth="1"/>
    <col min="5" max="5" width="10.42578125" style="23" customWidth="1"/>
    <col min="6" max="6" width="10.140625" style="23" customWidth="1"/>
    <col min="7" max="11" width="5.85546875" style="23" customWidth="1"/>
    <col min="12" max="12" width="11.85546875" style="23" customWidth="1"/>
    <col min="13" max="13" width="12" style="23"/>
    <col min="14" max="14" width="6.85546875" style="23" customWidth="1"/>
    <col min="15" max="15" width="25.42578125" style="23" bestFit="1" customWidth="1"/>
    <col min="16" max="16" width="12" style="23"/>
    <col min="17" max="17" width="11.85546875" style="23" customWidth="1"/>
    <col min="18" max="20" width="12" style="23"/>
    <col min="21" max="21" width="13.140625" style="23" customWidth="1"/>
    <col min="22" max="22" width="12" style="23"/>
    <col min="23" max="23" width="12.85546875" style="23" customWidth="1"/>
    <col min="24" max="24" width="11.85546875" style="23" customWidth="1"/>
    <col min="25" max="27" width="13.28515625" style="25" customWidth="1"/>
    <col min="28" max="29" width="13.28515625" style="23" customWidth="1"/>
    <col min="30" max="256" width="12" style="20"/>
    <col min="257" max="257" width="17" style="20" customWidth="1"/>
    <col min="258" max="258" width="16.7109375" style="20" customWidth="1"/>
    <col min="259" max="259" width="13.85546875" style="20" customWidth="1"/>
    <col min="260" max="260" width="12.7109375" style="20" customWidth="1"/>
    <col min="261" max="261" width="10.42578125" style="20" customWidth="1"/>
    <col min="262" max="262" width="10.140625" style="20" customWidth="1"/>
    <col min="263" max="267" width="5.85546875" style="20" customWidth="1"/>
    <col min="268" max="268" width="11.85546875" style="20" customWidth="1"/>
    <col min="269" max="269" width="12" style="20"/>
    <col min="270" max="270" width="6.85546875" style="20" customWidth="1"/>
    <col min="271" max="271" width="25.42578125" style="20" bestFit="1" customWidth="1"/>
    <col min="272" max="272" width="12" style="20"/>
    <col min="273" max="273" width="11.85546875" style="20" customWidth="1"/>
    <col min="274" max="276" width="12" style="20"/>
    <col min="277" max="277" width="13.140625" style="20" customWidth="1"/>
    <col min="278" max="278" width="12" style="20"/>
    <col min="279" max="279" width="12.85546875" style="20" customWidth="1"/>
    <col min="280" max="280" width="11.85546875" style="20" customWidth="1"/>
    <col min="281" max="285" width="13.28515625" style="20" customWidth="1"/>
    <col min="286" max="512" width="12" style="20"/>
    <col min="513" max="513" width="17" style="20" customWidth="1"/>
    <col min="514" max="514" width="16.7109375" style="20" customWidth="1"/>
    <col min="515" max="515" width="13.85546875" style="20" customWidth="1"/>
    <col min="516" max="516" width="12.7109375" style="20" customWidth="1"/>
    <col min="517" max="517" width="10.42578125" style="20" customWidth="1"/>
    <col min="518" max="518" width="10.140625" style="20" customWidth="1"/>
    <col min="519" max="523" width="5.85546875" style="20" customWidth="1"/>
    <col min="524" max="524" width="11.85546875" style="20" customWidth="1"/>
    <col min="525" max="525" width="12" style="20"/>
    <col min="526" max="526" width="6.85546875" style="20" customWidth="1"/>
    <col min="527" max="527" width="25.42578125" style="20" bestFit="1" customWidth="1"/>
    <col min="528" max="528" width="12" style="20"/>
    <col min="529" max="529" width="11.85546875" style="20" customWidth="1"/>
    <col min="530" max="532" width="12" style="20"/>
    <col min="533" max="533" width="13.140625" style="20" customWidth="1"/>
    <col min="534" max="534" width="12" style="20"/>
    <col min="535" max="535" width="12.85546875" style="20" customWidth="1"/>
    <col min="536" max="536" width="11.85546875" style="20" customWidth="1"/>
    <col min="537" max="541" width="13.28515625" style="20" customWidth="1"/>
    <col min="542" max="768" width="12" style="20"/>
    <col min="769" max="769" width="17" style="20" customWidth="1"/>
    <col min="770" max="770" width="16.7109375" style="20" customWidth="1"/>
    <col min="771" max="771" width="13.85546875" style="20" customWidth="1"/>
    <col min="772" max="772" width="12.7109375" style="20" customWidth="1"/>
    <col min="773" max="773" width="10.42578125" style="20" customWidth="1"/>
    <col min="774" max="774" width="10.140625" style="20" customWidth="1"/>
    <col min="775" max="779" width="5.85546875" style="20" customWidth="1"/>
    <col min="780" max="780" width="11.85546875" style="20" customWidth="1"/>
    <col min="781" max="781" width="12" style="20"/>
    <col min="782" max="782" width="6.85546875" style="20" customWidth="1"/>
    <col min="783" max="783" width="25.42578125" style="20" bestFit="1" customWidth="1"/>
    <col min="784" max="784" width="12" style="20"/>
    <col min="785" max="785" width="11.85546875" style="20" customWidth="1"/>
    <col min="786" max="788" width="12" style="20"/>
    <col min="789" max="789" width="13.140625" style="20" customWidth="1"/>
    <col min="790" max="790" width="12" style="20"/>
    <col min="791" max="791" width="12.85546875" style="20" customWidth="1"/>
    <col min="792" max="792" width="11.85546875" style="20" customWidth="1"/>
    <col min="793" max="797" width="13.28515625" style="20" customWidth="1"/>
    <col min="798" max="1024" width="12" style="20"/>
    <col min="1025" max="1025" width="17" style="20" customWidth="1"/>
    <col min="1026" max="1026" width="16.7109375" style="20" customWidth="1"/>
    <col min="1027" max="1027" width="13.85546875" style="20" customWidth="1"/>
    <col min="1028" max="1028" width="12.7109375" style="20" customWidth="1"/>
    <col min="1029" max="1029" width="10.42578125" style="20" customWidth="1"/>
    <col min="1030" max="1030" width="10.140625" style="20" customWidth="1"/>
    <col min="1031" max="1035" width="5.85546875" style="20" customWidth="1"/>
    <col min="1036" max="1036" width="11.85546875" style="20" customWidth="1"/>
    <col min="1037" max="1037" width="12" style="20"/>
    <col min="1038" max="1038" width="6.85546875" style="20" customWidth="1"/>
    <col min="1039" max="1039" width="25.42578125" style="20" bestFit="1" customWidth="1"/>
    <col min="1040" max="1040" width="12" style="20"/>
    <col min="1041" max="1041" width="11.85546875" style="20" customWidth="1"/>
    <col min="1042" max="1044" width="12" style="20"/>
    <col min="1045" max="1045" width="13.140625" style="20" customWidth="1"/>
    <col min="1046" max="1046" width="12" style="20"/>
    <col min="1047" max="1047" width="12.85546875" style="20" customWidth="1"/>
    <col min="1048" max="1048" width="11.85546875" style="20" customWidth="1"/>
    <col min="1049" max="1053" width="13.28515625" style="20" customWidth="1"/>
    <col min="1054" max="1280" width="12" style="20"/>
    <col min="1281" max="1281" width="17" style="20" customWidth="1"/>
    <col min="1282" max="1282" width="16.7109375" style="20" customWidth="1"/>
    <col min="1283" max="1283" width="13.85546875" style="20" customWidth="1"/>
    <col min="1284" max="1284" width="12.7109375" style="20" customWidth="1"/>
    <col min="1285" max="1285" width="10.42578125" style="20" customWidth="1"/>
    <col min="1286" max="1286" width="10.140625" style="20" customWidth="1"/>
    <col min="1287" max="1291" width="5.85546875" style="20" customWidth="1"/>
    <col min="1292" max="1292" width="11.85546875" style="20" customWidth="1"/>
    <col min="1293" max="1293" width="12" style="20"/>
    <col min="1294" max="1294" width="6.85546875" style="20" customWidth="1"/>
    <col min="1295" max="1295" width="25.42578125" style="20" bestFit="1" customWidth="1"/>
    <col min="1296" max="1296" width="12" style="20"/>
    <col min="1297" max="1297" width="11.85546875" style="20" customWidth="1"/>
    <col min="1298" max="1300" width="12" style="20"/>
    <col min="1301" max="1301" width="13.140625" style="20" customWidth="1"/>
    <col min="1302" max="1302" width="12" style="20"/>
    <col min="1303" max="1303" width="12.85546875" style="20" customWidth="1"/>
    <col min="1304" max="1304" width="11.85546875" style="20" customWidth="1"/>
    <col min="1305" max="1309" width="13.28515625" style="20" customWidth="1"/>
    <col min="1310" max="1536" width="12" style="20"/>
    <col min="1537" max="1537" width="17" style="20" customWidth="1"/>
    <col min="1538" max="1538" width="16.7109375" style="20" customWidth="1"/>
    <col min="1539" max="1539" width="13.85546875" style="20" customWidth="1"/>
    <col min="1540" max="1540" width="12.7109375" style="20" customWidth="1"/>
    <col min="1541" max="1541" width="10.42578125" style="20" customWidth="1"/>
    <col min="1542" max="1542" width="10.140625" style="20" customWidth="1"/>
    <col min="1543" max="1547" width="5.85546875" style="20" customWidth="1"/>
    <col min="1548" max="1548" width="11.85546875" style="20" customWidth="1"/>
    <col min="1549" max="1549" width="12" style="20"/>
    <col min="1550" max="1550" width="6.85546875" style="20" customWidth="1"/>
    <col min="1551" max="1551" width="25.42578125" style="20" bestFit="1" customWidth="1"/>
    <col min="1552" max="1552" width="12" style="20"/>
    <col min="1553" max="1553" width="11.85546875" style="20" customWidth="1"/>
    <col min="1554" max="1556" width="12" style="20"/>
    <col min="1557" max="1557" width="13.140625" style="20" customWidth="1"/>
    <col min="1558" max="1558" width="12" style="20"/>
    <col min="1559" max="1559" width="12.85546875" style="20" customWidth="1"/>
    <col min="1560" max="1560" width="11.85546875" style="20" customWidth="1"/>
    <col min="1561" max="1565" width="13.28515625" style="20" customWidth="1"/>
    <col min="1566" max="1792" width="12" style="20"/>
    <col min="1793" max="1793" width="17" style="20" customWidth="1"/>
    <col min="1794" max="1794" width="16.7109375" style="20" customWidth="1"/>
    <col min="1795" max="1795" width="13.85546875" style="20" customWidth="1"/>
    <col min="1796" max="1796" width="12.7109375" style="20" customWidth="1"/>
    <col min="1797" max="1797" width="10.42578125" style="20" customWidth="1"/>
    <col min="1798" max="1798" width="10.140625" style="20" customWidth="1"/>
    <col min="1799" max="1803" width="5.85546875" style="20" customWidth="1"/>
    <col min="1804" max="1804" width="11.85546875" style="20" customWidth="1"/>
    <col min="1805" max="1805" width="12" style="20"/>
    <col min="1806" max="1806" width="6.85546875" style="20" customWidth="1"/>
    <col min="1807" max="1807" width="25.42578125" style="20" bestFit="1" customWidth="1"/>
    <col min="1808" max="1808" width="12" style="20"/>
    <col min="1809" max="1809" width="11.85546875" style="20" customWidth="1"/>
    <col min="1810" max="1812" width="12" style="20"/>
    <col min="1813" max="1813" width="13.140625" style="20" customWidth="1"/>
    <col min="1814" max="1814" width="12" style="20"/>
    <col min="1815" max="1815" width="12.85546875" style="20" customWidth="1"/>
    <col min="1816" max="1816" width="11.85546875" style="20" customWidth="1"/>
    <col min="1817" max="1821" width="13.28515625" style="20" customWidth="1"/>
    <col min="1822" max="2048" width="12" style="20"/>
    <col min="2049" max="2049" width="17" style="20" customWidth="1"/>
    <col min="2050" max="2050" width="16.7109375" style="20" customWidth="1"/>
    <col min="2051" max="2051" width="13.85546875" style="20" customWidth="1"/>
    <col min="2052" max="2052" width="12.7109375" style="20" customWidth="1"/>
    <col min="2053" max="2053" width="10.42578125" style="20" customWidth="1"/>
    <col min="2054" max="2054" width="10.140625" style="20" customWidth="1"/>
    <col min="2055" max="2059" width="5.85546875" style="20" customWidth="1"/>
    <col min="2060" max="2060" width="11.85546875" style="20" customWidth="1"/>
    <col min="2061" max="2061" width="12" style="20"/>
    <col min="2062" max="2062" width="6.85546875" style="20" customWidth="1"/>
    <col min="2063" max="2063" width="25.42578125" style="20" bestFit="1" customWidth="1"/>
    <col min="2064" max="2064" width="12" style="20"/>
    <col min="2065" max="2065" width="11.85546875" style="20" customWidth="1"/>
    <col min="2066" max="2068" width="12" style="20"/>
    <col min="2069" max="2069" width="13.140625" style="20" customWidth="1"/>
    <col min="2070" max="2070" width="12" style="20"/>
    <col min="2071" max="2071" width="12.85546875" style="20" customWidth="1"/>
    <col min="2072" max="2072" width="11.85546875" style="20" customWidth="1"/>
    <col min="2073" max="2077" width="13.28515625" style="20" customWidth="1"/>
    <col min="2078" max="2304" width="12" style="20"/>
    <col min="2305" max="2305" width="17" style="20" customWidth="1"/>
    <col min="2306" max="2306" width="16.7109375" style="20" customWidth="1"/>
    <col min="2307" max="2307" width="13.85546875" style="20" customWidth="1"/>
    <col min="2308" max="2308" width="12.7109375" style="20" customWidth="1"/>
    <col min="2309" max="2309" width="10.42578125" style="20" customWidth="1"/>
    <col min="2310" max="2310" width="10.140625" style="20" customWidth="1"/>
    <col min="2311" max="2315" width="5.85546875" style="20" customWidth="1"/>
    <col min="2316" max="2316" width="11.85546875" style="20" customWidth="1"/>
    <col min="2317" max="2317" width="12" style="20"/>
    <col min="2318" max="2318" width="6.85546875" style="20" customWidth="1"/>
    <col min="2319" max="2319" width="25.42578125" style="20" bestFit="1" customWidth="1"/>
    <col min="2320" max="2320" width="12" style="20"/>
    <col min="2321" max="2321" width="11.85546875" style="20" customWidth="1"/>
    <col min="2322" max="2324" width="12" style="20"/>
    <col min="2325" max="2325" width="13.140625" style="20" customWidth="1"/>
    <col min="2326" max="2326" width="12" style="20"/>
    <col min="2327" max="2327" width="12.85546875" style="20" customWidth="1"/>
    <col min="2328" max="2328" width="11.85546875" style="20" customWidth="1"/>
    <col min="2329" max="2333" width="13.28515625" style="20" customWidth="1"/>
    <col min="2334" max="2560" width="12" style="20"/>
    <col min="2561" max="2561" width="17" style="20" customWidth="1"/>
    <col min="2562" max="2562" width="16.7109375" style="20" customWidth="1"/>
    <col min="2563" max="2563" width="13.85546875" style="20" customWidth="1"/>
    <col min="2564" max="2564" width="12.7109375" style="20" customWidth="1"/>
    <col min="2565" max="2565" width="10.42578125" style="20" customWidth="1"/>
    <col min="2566" max="2566" width="10.140625" style="20" customWidth="1"/>
    <col min="2567" max="2571" width="5.85546875" style="20" customWidth="1"/>
    <col min="2572" max="2572" width="11.85546875" style="20" customWidth="1"/>
    <col min="2573" max="2573" width="12" style="20"/>
    <col min="2574" max="2574" width="6.85546875" style="20" customWidth="1"/>
    <col min="2575" max="2575" width="25.42578125" style="20" bestFit="1" customWidth="1"/>
    <col min="2576" max="2576" width="12" style="20"/>
    <col min="2577" max="2577" width="11.85546875" style="20" customWidth="1"/>
    <col min="2578" max="2580" width="12" style="20"/>
    <col min="2581" max="2581" width="13.140625" style="20" customWidth="1"/>
    <col min="2582" max="2582" width="12" style="20"/>
    <col min="2583" max="2583" width="12.85546875" style="20" customWidth="1"/>
    <col min="2584" max="2584" width="11.85546875" style="20" customWidth="1"/>
    <col min="2585" max="2589" width="13.28515625" style="20" customWidth="1"/>
    <col min="2590" max="2816" width="12" style="20"/>
    <col min="2817" max="2817" width="17" style="20" customWidth="1"/>
    <col min="2818" max="2818" width="16.7109375" style="20" customWidth="1"/>
    <col min="2819" max="2819" width="13.85546875" style="20" customWidth="1"/>
    <col min="2820" max="2820" width="12.7109375" style="20" customWidth="1"/>
    <col min="2821" max="2821" width="10.42578125" style="20" customWidth="1"/>
    <col min="2822" max="2822" width="10.140625" style="20" customWidth="1"/>
    <col min="2823" max="2827" width="5.85546875" style="20" customWidth="1"/>
    <col min="2828" max="2828" width="11.85546875" style="20" customWidth="1"/>
    <col min="2829" max="2829" width="12" style="20"/>
    <col min="2830" max="2830" width="6.85546875" style="20" customWidth="1"/>
    <col min="2831" max="2831" width="25.42578125" style="20" bestFit="1" customWidth="1"/>
    <col min="2832" max="2832" width="12" style="20"/>
    <col min="2833" max="2833" width="11.85546875" style="20" customWidth="1"/>
    <col min="2834" max="2836" width="12" style="20"/>
    <col min="2837" max="2837" width="13.140625" style="20" customWidth="1"/>
    <col min="2838" max="2838" width="12" style="20"/>
    <col min="2839" max="2839" width="12.85546875" style="20" customWidth="1"/>
    <col min="2840" max="2840" width="11.85546875" style="20" customWidth="1"/>
    <col min="2841" max="2845" width="13.28515625" style="20" customWidth="1"/>
    <col min="2846" max="3072" width="12" style="20"/>
    <col min="3073" max="3073" width="17" style="20" customWidth="1"/>
    <col min="3074" max="3074" width="16.7109375" style="20" customWidth="1"/>
    <col min="3075" max="3075" width="13.85546875" style="20" customWidth="1"/>
    <col min="3076" max="3076" width="12.7109375" style="20" customWidth="1"/>
    <col min="3077" max="3077" width="10.42578125" style="20" customWidth="1"/>
    <col min="3078" max="3078" width="10.140625" style="20" customWidth="1"/>
    <col min="3079" max="3083" width="5.85546875" style="20" customWidth="1"/>
    <col min="3084" max="3084" width="11.85546875" style="20" customWidth="1"/>
    <col min="3085" max="3085" width="12" style="20"/>
    <col min="3086" max="3086" width="6.85546875" style="20" customWidth="1"/>
    <col min="3087" max="3087" width="25.42578125" style="20" bestFit="1" customWidth="1"/>
    <col min="3088" max="3088" width="12" style="20"/>
    <col min="3089" max="3089" width="11.85546875" style="20" customWidth="1"/>
    <col min="3090" max="3092" width="12" style="20"/>
    <col min="3093" max="3093" width="13.140625" style="20" customWidth="1"/>
    <col min="3094" max="3094" width="12" style="20"/>
    <col min="3095" max="3095" width="12.85546875" style="20" customWidth="1"/>
    <col min="3096" max="3096" width="11.85546875" style="20" customWidth="1"/>
    <col min="3097" max="3101" width="13.28515625" style="20" customWidth="1"/>
    <col min="3102" max="3328" width="12" style="20"/>
    <col min="3329" max="3329" width="17" style="20" customWidth="1"/>
    <col min="3330" max="3330" width="16.7109375" style="20" customWidth="1"/>
    <col min="3331" max="3331" width="13.85546875" style="20" customWidth="1"/>
    <col min="3332" max="3332" width="12.7109375" style="20" customWidth="1"/>
    <col min="3333" max="3333" width="10.42578125" style="20" customWidth="1"/>
    <col min="3334" max="3334" width="10.140625" style="20" customWidth="1"/>
    <col min="3335" max="3339" width="5.85546875" style="20" customWidth="1"/>
    <col min="3340" max="3340" width="11.85546875" style="20" customWidth="1"/>
    <col min="3341" max="3341" width="12" style="20"/>
    <col min="3342" max="3342" width="6.85546875" style="20" customWidth="1"/>
    <col min="3343" max="3343" width="25.42578125" style="20" bestFit="1" customWidth="1"/>
    <col min="3344" max="3344" width="12" style="20"/>
    <col min="3345" max="3345" width="11.85546875" style="20" customWidth="1"/>
    <col min="3346" max="3348" width="12" style="20"/>
    <col min="3349" max="3349" width="13.140625" style="20" customWidth="1"/>
    <col min="3350" max="3350" width="12" style="20"/>
    <col min="3351" max="3351" width="12.85546875" style="20" customWidth="1"/>
    <col min="3352" max="3352" width="11.85546875" style="20" customWidth="1"/>
    <col min="3353" max="3357" width="13.28515625" style="20" customWidth="1"/>
    <col min="3358" max="3584" width="12" style="20"/>
    <col min="3585" max="3585" width="17" style="20" customWidth="1"/>
    <col min="3586" max="3586" width="16.7109375" style="20" customWidth="1"/>
    <col min="3587" max="3587" width="13.85546875" style="20" customWidth="1"/>
    <col min="3588" max="3588" width="12.7109375" style="20" customWidth="1"/>
    <col min="3589" max="3589" width="10.42578125" style="20" customWidth="1"/>
    <col min="3590" max="3590" width="10.140625" style="20" customWidth="1"/>
    <col min="3591" max="3595" width="5.85546875" style="20" customWidth="1"/>
    <col min="3596" max="3596" width="11.85546875" style="20" customWidth="1"/>
    <col min="3597" max="3597" width="12" style="20"/>
    <col min="3598" max="3598" width="6.85546875" style="20" customWidth="1"/>
    <col min="3599" max="3599" width="25.42578125" style="20" bestFit="1" customWidth="1"/>
    <col min="3600" max="3600" width="12" style="20"/>
    <col min="3601" max="3601" width="11.85546875" style="20" customWidth="1"/>
    <col min="3602" max="3604" width="12" style="20"/>
    <col min="3605" max="3605" width="13.140625" style="20" customWidth="1"/>
    <col min="3606" max="3606" width="12" style="20"/>
    <col min="3607" max="3607" width="12.85546875" style="20" customWidth="1"/>
    <col min="3608" max="3608" width="11.85546875" style="20" customWidth="1"/>
    <col min="3609" max="3613" width="13.28515625" style="20" customWidth="1"/>
    <col min="3614" max="3840" width="12" style="20"/>
    <col min="3841" max="3841" width="17" style="20" customWidth="1"/>
    <col min="3842" max="3842" width="16.7109375" style="20" customWidth="1"/>
    <col min="3843" max="3843" width="13.85546875" style="20" customWidth="1"/>
    <col min="3844" max="3844" width="12.7109375" style="20" customWidth="1"/>
    <col min="3845" max="3845" width="10.42578125" style="20" customWidth="1"/>
    <col min="3846" max="3846" width="10.140625" style="20" customWidth="1"/>
    <col min="3847" max="3851" width="5.85546875" style="20" customWidth="1"/>
    <col min="3852" max="3852" width="11.85546875" style="20" customWidth="1"/>
    <col min="3853" max="3853" width="12" style="20"/>
    <col min="3854" max="3854" width="6.85546875" style="20" customWidth="1"/>
    <col min="3855" max="3855" width="25.42578125" style="20" bestFit="1" customWidth="1"/>
    <col min="3856" max="3856" width="12" style="20"/>
    <col min="3857" max="3857" width="11.85546875" style="20" customWidth="1"/>
    <col min="3858" max="3860" width="12" style="20"/>
    <col min="3861" max="3861" width="13.140625" style="20" customWidth="1"/>
    <col min="3862" max="3862" width="12" style="20"/>
    <col min="3863" max="3863" width="12.85546875" style="20" customWidth="1"/>
    <col min="3864" max="3864" width="11.85546875" style="20" customWidth="1"/>
    <col min="3865" max="3869" width="13.28515625" style="20" customWidth="1"/>
    <col min="3870" max="4096" width="12" style="20"/>
    <col min="4097" max="4097" width="17" style="20" customWidth="1"/>
    <col min="4098" max="4098" width="16.7109375" style="20" customWidth="1"/>
    <col min="4099" max="4099" width="13.85546875" style="20" customWidth="1"/>
    <col min="4100" max="4100" width="12.7109375" style="20" customWidth="1"/>
    <col min="4101" max="4101" width="10.42578125" style="20" customWidth="1"/>
    <col min="4102" max="4102" width="10.140625" style="20" customWidth="1"/>
    <col min="4103" max="4107" width="5.85546875" style="20" customWidth="1"/>
    <col min="4108" max="4108" width="11.85546875" style="20" customWidth="1"/>
    <col min="4109" max="4109" width="12" style="20"/>
    <col min="4110" max="4110" width="6.85546875" style="20" customWidth="1"/>
    <col min="4111" max="4111" width="25.42578125" style="20" bestFit="1" customWidth="1"/>
    <col min="4112" max="4112" width="12" style="20"/>
    <col min="4113" max="4113" width="11.85546875" style="20" customWidth="1"/>
    <col min="4114" max="4116" width="12" style="20"/>
    <col min="4117" max="4117" width="13.140625" style="20" customWidth="1"/>
    <col min="4118" max="4118" width="12" style="20"/>
    <col min="4119" max="4119" width="12.85546875" style="20" customWidth="1"/>
    <col min="4120" max="4120" width="11.85546875" style="20" customWidth="1"/>
    <col min="4121" max="4125" width="13.28515625" style="20" customWidth="1"/>
    <col min="4126" max="4352" width="12" style="20"/>
    <col min="4353" max="4353" width="17" style="20" customWidth="1"/>
    <col min="4354" max="4354" width="16.7109375" style="20" customWidth="1"/>
    <col min="4355" max="4355" width="13.85546875" style="20" customWidth="1"/>
    <col min="4356" max="4356" width="12.7109375" style="20" customWidth="1"/>
    <col min="4357" max="4357" width="10.42578125" style="20" customWidth="1"/>
    <col min="4358" max="4358" width="10.140625" style="20" customWidth="1"/>
    <col min="4359" max="4363" width="5.85546875" style="20" customWidth="1"/>
    <col min="4364" max="4364" width="11.85546875" style="20" customWidth="1"/>
    <col min="4365" max="4365" width="12" style="20"/>
    <col min="4366" max="4366" width="6.85546875" style="20" customWidth="1"/>
    <col min="4367" max="4367" width="25.42578125" style="20" bestFit="1" customWidth="1"/>
    <col min="4368" max="4368" width="12" style="20"/>
    <col min="4369" max="4369" width="11.85546875" style="20" customWidth="1"/>
    <col min="4370" max="4372" width="12" style="20"/>
    <col min="4373" max="4373" width="13.140625" style="20" customWidth="1"/>
    <col min="4374" max="4374" width="12" style="20"/>
    <col min="4375" max="4375" width="12.85546875" style="20" customWidth="1"/>
    <col min="4376" max="4376" width="11.85546875" style="20" customWidth="1"/>
    <col min="4377" max="4381" width="13.28515625" style="20" customWidth="1"/>
    <col min="4382" max="4608" width="12" style="20"/>
    <col min="4609" max="4609" width="17" style="20" customWidth="1"/>
    <col min="4610" max="4610" width="16.7109375" style="20" customWidth="1"/>
    <col min="4611" max="4611" width="13.85546875" style="20" customWidth="1"/>
    <col min="4612" max="4612" width="12.7109375" style="20" customWidth="1"/>
    <col min="4613" max="4613" width="10.42578125" style="20" customWidth="1"/>
    <col min="4614" max="4614" width="10.140625" style="20" customWidth="1"/>
    <col min="4615" max="4619" width="5.85546875" style="20" customWidth="1"/>
    <col min="4620" max="4620" width="11.85546875" style="20" customWidth="1"/>
    <col min="4621" max="4621" width="12" style="20"/>
    <col min="4622" max="4622" width="6.85546875" style="20" customWidth="1"/>
    <col min="4623" max="4623" width="25.42578125" style="20" bestFit="1" customWidth="1"/>
    <col min="4624" max="4624" width="12" style="20"/>
    <col min="4625" max="4625" width="11.85546875" style="20" customWidth="1"/>
    <col min="4626" max="4628" width="12" style="20"/>
    <col min="4629" max="4629" width="13.140625" style="20" customWidth="1"/>
    <col min="4630" max="4630" width="12" style="20"/>
    <col min="4631" max="4631" width="12.85546875" style="20" customWidth="1"/>
    <col min="4632" max="4632" width="11.85546875" style="20" customWidth="1"/>
    <col min="4633" max="4637" width="13.28515625" style="20" customWidth="1"/>
    <col min="4638" max="4864" width="12" style="20"/>
    <col min="4865" max="4865" width="17" style="20" customWidth="1"/>
    <col min="4866" max="4866" width="16.7109375" style="20" customWidth="1"/>
    <col min="4867" max="4867" width="13.85546875" style="20" customWidth="1"/>
    <col min="4868" max="4868" width="12.7109375" style="20" customWidth="1"/>
    <col min="4869" max="4869" width="10.42578125" style="20" customWidth="1"/>
    <col min="4870" max="4870" width="10.140625" style="20" customWidth="1"/>
    <col min="4871" max="4875" width="5.85546875" style="20" customWidth="1"/>
    <col min="4876" max="4876" width="11.85546875" style="20" customWidth="1"/>
    <col min="4877" max="4877" width="12" style="20"/>
    <col min="4878" max="4878" width="6.85546875" style="20" customWidth="1"/>
    <col min="4879" max="4879" width="25.42578125" style="20" bestFit="1" customWidth="1"/>
    <col min="4880" max="4880" width="12" style="20"/>
    <col min="4881" max="4881" width="11.85546875" style="20" customWidth="1"/>
    <col min="4882" max="4884" width="12" style="20"/>
    <col min="4885" max="4885" width="13.140625" style="20" customWidth="1"/>
    <col min="4886" max="4886" width="12" style="20"/>
    <col min="4887" max="4887" width="12.85546875" style="20" customWidth="1"/>
    <col min="4888" max="4888" width="11.85546875" style="20" customWidth="1"/>
    <col min="4889" max="4893" width="13.28515625" style="20" customWidth="1"/>
    <col min="4894" max="5120" width="12" style="20"/>
    <col min="5121" max="5121" width="17" style="20" customWidth="1"/>
    <col min="5122" max="5122" width="16.7109375" style="20" customWidth="1"/>
    <col min="5123" max="5123" width="13.85546875" style="20" customWidth="1"/>
    <col min="5124" max="5124" width="12.7109375" style="20" customWidth="1"/>
    <col min="5125" max="5125" width="10.42578125" style="20" customWidth="1"/>
    <col min="5126" max="5126" width="10.140625" style="20" customWidth="1"/>
    <col min="5127" max="5131" width="5.85546875" style="20" customWidth="1"/>
    <col min="5132" max="5132" width="11.85546875" style="20" customWidth="1"/>
    <col min="5133" max="5133" width="12" style="20"/>
    <col min="5134" max="5134" width="6.85546875" style="20" customWidth="1"/>
    <col min="5135" max="5135" width="25.42578125" style="20" bestFit="1" customWidth="1"/>
    <col min="5136" max="5136" width="12" style="20"/>
    <col min="5137" max="5137" width="11.85546875" style="20" customWidth="1"/>
    <col min="5138" max="5140" width="12" style="20"/>
    <col min="5141" max="5141" width="13.140625" style="20" customWidth="1"/>
    <col min="5142" max="5142" width="12" style="20"/>
    <col min="5143" max="5143" width="12.85546875" style="20" customWidth="1"/>
    <col min="5144" max="5144" width="11.85546875" style="20" customWidth="1"/>
    <col min="5145" max="5149" width="13.28515625" style="20" customWidth="1"/>
    <col min="5150" max="5376" width="12" style="20"/>
    <col min="5377" max="5377" width="17" style="20" customWidth="1"/>
    <col min="5378" max="5378" width="16.7109375" style="20" customWidth="1"/>
    <col min="5379" max="5379" width="13.85546875" style="20" customWidth="1"/>
    <col min="5380" max="5380" width="12.7109375" style="20" customWidth="1"/>
    <col min="5381" max="5381" width="10.42578125" style="20" customWidth="1"/>
    <col min="5382" max="5382" width="10.140625" style="20" customWidth="1"/>
    <col min="5383" max="5387" width="5.85546875" style="20" customWidth="1"/>
    <col min="5388" max="5388" width="11.85546875" style="20" customWidth="1"/>
    <col min="5389" max="5389" width="12" style="20"/>
    <col min="5390" max="5390" width="6.85546875" style="20" customWidth="1"/>
    <col min="5391" max="5391" width="25.42578125" style="20" bestFit="1" customWidth="1"/>
    <col min="5392" max="5392" width="12" style="20"/>
    <col min="5393" max="5393" width="11.85546875" style="20" customWidth="1"/>
    <col min="5394" max="5396" width="12" style="20"/>
    <col min="5397" max="5397" width="13.140625" style="20" customWidth="1"/>
    <col min="5398" max="5398" width="12" style="20"/>
    <col min="5399" max="5399" width="12.85546875" style="20" customWidth="1"/>
    <col min="5400" max="5400" width="11.85546875" style="20" customWidth="1"/>
    <col min="5401" max="5405" width="13.28515625" style="20" customWidth="1"/>
    <col min="5406" max="5632" width="12" style="20"/>
    <col min="5633" max="5633" width="17" style="20" customWidth="1"/>
    <col min="5634" max="5634" width="16.7109375" style="20" customWidth="1"/>
    <col min="5635" max="5635" width="13.85546875" style="20" customWidth="1"/>
    <col min="5636" max="5636" width="12.7109375" style="20" customWidth="1"/>
    <col min="5637" max="5637" width="10.42578125" style="20" customWidth="1"/>
    <col min="5638" max="5638" width="10.140625" style="20" customWidth="1"/>
    <col min="5639" max="5643" width="5.85546875" style="20" customWidth="1"/>
    <col min="5644" max="5644" width="11.85546875" style="20" customWidth="1"/>
    <col min="5645" max="5645" width="12" style="20"/>
    <col min="5646" max="5646" width="6.85546875" style="20" customWidth="1"/>
    <col min="5647" max="5647" width="25.42578125" style="20" bestFit="1" customWidth="1"/>
    <col min="5648" max="5648" width="12" style="20"/>
    <col min="5649" max="5649" width="11.85546875" style="20" customWidth="1"/>
    <col min="5650" max="5652" width="12" style="20"/>
    <col min="5653" max="5653" width="13.140625" style="20" customWidth="1"/>
    <col min="5654" max="5654" width="12" style="20"/>
    <col min="5655" max="5655" width="12.85546875" style="20" customWidth="1"/>
    <col min="5656" max="5656" width="11.85546875" style="20" customWidth="1"/>
    <col min="5657" max="5661" width="13.28515625" style="20" customWidth="1"/>
    <col min="5662" max="5888" width="12" style="20"/>
    <col min="5889" max="5889" width="17" style="20" customWidth="1"/>
    <col min="5890" max="5890" width="16.7109375" style="20" customWidth="1"/>
    <col min="5891" max="5891" width="13.85546875" style="20" customWidth="1"/>
    <col min="5892" max="5892" width="12.7109375" style="20" customWidth="1"/>
    <col min="5893" max="5893" width="10.42578125" style="20" customWidth="1"/>
    <col min="5894" max="5894" width="10.140625" style="20" customWidth="1"/>
    <col min="5895" max="5899" width="5.85546875" style="20" customWidth="1"/>
    <col min="5900" max="5900" width="11.85546875" style="20" customWidth="1"/>
    <col min="5901" max="5901" width="12" style="20"/>
    <col min="5902" max="5902" width="6.85546875" style="20" customWidth="1"/>
    <col min="5903" max="5903" width="25.42578125" style="20" bestFit="1" customWidth="1"/>
    <col min="5904" max="5904" width="12" style="20"/>
    <col min="5905" max="5905" width="11.85546875" style="20" customWidth="1"/>
    <col min="5906" max="5908" width="12" style="20"/>
    <col min="5909" max="5909" width="13.140625" style="20" customWidth="1"/>
    <col min="5910" max="5910" width="12" style="20"/>
    <col min="5911" max="5911" width="12.85546875" style="20" customWidth="1"/>
    <col min="5912" max="5912" width="11.85546875" style="20" customWidth="1"/>
    <col min="5913" max="5917" width="13.28515625" style="20" customWidth="1"/>
    <col min="5918" max="6144" width="12" style="20"/>
    <col min="6145" max="6145" width="17" style="20" customWidth="1"/>
    <col min="6146" max="6146" width="16.7109375" style="20" customWidth="1"/>
    <col min="6147" max="6147" width="13.85546875" style="20" customWidth="1"/>
    <col min="6148" max="6148" width="12.7109375" style="20" customWidth="1"/>
    <col min="6149" max="6149" width="10.42578125" style="20" customWidth="1"/>
    <col min="6150" max="6150" width="10.140625" style="20" customWidth="1"/>
    <col min="6151" max="6155" width="5.85546875" style="20" customWidth="1"/>
    <col min="6156" max="6156" width="11.85546875" style="20" customWidth="1"/>
    <col min="6157" max="6157" width="12" style="20"/>
    <col min="6158" max="6158" width="6.85546875" style="20" customWidth="1"/>
    <col min="6159" max="6159" width="25.42578125" style="20" bestFit="1" customWidth="1"/>
    <col min="6160" max="6160" width="12" style="20"/>
    <col min="6161" max="6161" width="11.85546875" style="20" customWidth="1"/>
    <col min="6162" max="6164" width="12" style="20"/>
    <col min="6165" max="6165" width="13.140625" style="20" customWidth="1"/>
    <col min="6166" max="6166" width="12" style="20"/>
    <col min="6167" max="6167" width="12.85546875" style="20" customWidth="1"/>
    <col min="6168" max="6168" width="11.85546875" style="20" customWidth="1"/>
    <col min="6169" max="6173" width="13.28515625" style="20" customWidth="1"/>
    <col min="6174" max="6400" width="12" style="20"/>
    <col min="6401" max="6401" width="17" style="20" customWidth="1"/>
    <col min="6402" max="6402" width="16.7109375" style="20" customWidth="1"/>
    <col min="6403" max="6403" width="13.85546875" style="20" customWidth="1"/>
    <col min="6404" max="6404" width="12.7109375" style="20" customWidth="1"/>
    <col min="6405" max="6405" width="10.42578125" style="20" customWidth="1"/>
    <col min="6406" max="6406" width="10.140625" style="20" customWidth="1"/>
    <col min="6407" max="6411" width="5.85546875" style="20" customWidth="1"/>
    <col min="6412" max="6412" width="11.85546875" style="20" customWidth="1"/>
    <col min="6413" max="6413" width="12" style="20"/>
    <col min="6414" max="6414" width="6.85546875" style="20" customWidth="1"/>
    <col min="6415" max="6415" width="25.42578125" style="20" bestFit="1" customWidth="1"/>
    <col min="6416" max="6416" width="12" style="20"/>
    <col min="6417" max="6417" width="11.85546875" style="20" customWidth="1"/>
    <col min="6418" max="6420" width="12" style="20"/>
    <col min="6421" max="6421" width="13.140625" style="20" customWidth="1"/>
    <col min="6422" max="6422" width="12" style="20"/>
    <col min="6423" max="6423" width="12.85546875" style="20" customWidth="1"/>
    <col min="6424" max="6424" width="11.85546875" style="20" customWidth="1"/>
    <col min="6425" max="6429" width="13.28515625" style="20" customWidth="1"/>
    <col min="6430" max="6656" width="12" style="20"/>
    <col min="6657" max="6657" width="17" style="20" customWidth="1"/>
    <col min="6658" max="6658" width="16.7109375" style="20" customWidth="1"/>
    <col min="6659" max="6659" width="13.85546875" style="20" customWidth="1"/>
    <col min="6660" max="6660" width="12.7109375" style="20" customWidth="1"/>
    <col min="6661" max="6661" width="10.42578125" style="20" customWidth="1"/>
    <col min="6662" max="6662" width="10.140625" style="20" customWidth="1"/>
    <col min="6663" max="6667" width="5.85546875" style="20" customWidth="1"/>
    <col min="6668" max="6668" width="11.85546875" style="20" customWidth="1"/>
    <col min="6669" max="6669" width="12" style="20"/>
    <col min="6670" max="6670" width="6.85546875" style="20" customWidth="1"/>
    <col min="6671" max="6671" width="25.42578125" style="20" bestFit="1" customWidth="1"/>
    <col min="6672" max="6672" width="12" style="20"/>
    <col min="6673" max="6673" width="11.85546875" style="20" customWidth="1"/>
    <col min="6674" max="6676" width="12" style="20"/>
    <col min="6677" max="6677" width="13.140625" style="20" customWidth="1"/>
    <col min="6678" max="6678" width="12" style="20"/>
    <col min="6679" max="6679" width="12.85546875" style="20" customWidth="1"/>
    <col min="6680" max="6680" width="11.85546875" style="20" customWidth="1"/>
    <col min="6681" max="6685" width="13.28515625" style="20" customWidth="1"/>
    <col min="6686" max="6912" width="12" style="20"/>
    <col min="6913" max="6913" width="17" style="20" customWidth="1"/>
    <col min="6914" max="6914" width="16.7109375" style="20" customWidth="1"/>
    <col min="6915" max="6915" width="13.85546875" style="20" customWidth="1"/>
    <col min="6916" max="6916" width="12.7109375" style="20" customWidth="1"/>
    <col min="6917" max="6917" width="10.42578125" style="20" customWidth="1"/>
    <col min="6918" max="6918" width="10.140625" style="20" customWidth="1"/>
    <col min="6919" max="6923" width="5.85546875" style="20" customWidth="1"/>
    <col min="6924" max="6924" width="11.85546875" style="20" customWidth="1"/>
    <col min="6925" max="6925" width="12" style="20"/>
    <col min="6926" max="6926" width="6.85546875" style="20" customWidth="1"/>
    <col min="6927" max="6927" width="25.42578125" style="20" bestFit="1" customWidth="1"/>
    <col min="6928" max="6928" width="12" style="20"/>
    <col min="6929" max="6929" width="11.85546875" style="20" customWidth="1"/>
    <col min="6930" max="6932" width="12" style="20"/>
    <col min="6933" max="6933" width="13.140625" style="20" customWidth="1"/>
    <col min="6934" max="6934" width="12" style="20"/>
    <col min="6935" max="6935" width="12.85546875" style="20" customWidth="1"/>
    <col min="6936" max="6936" width="11.85546875" style="20" customWidth="1"/>
    <col min="6937" max="6941" width="13.28515625" style="20" customWidth="1"/>
    <col min="6942" max="7168" width="12" style="20"/>
    <col min="7169" max="7169" width="17" style="20" customWidth="1"/>
    <col min="7170" max="7170" width="16.7109375" style="20" customWidth="1"/>
    <col min="7171" max="7171" width="13.85546875" style="20" customWidth="1"/>
    <col min="7172" max="7172" width="12.7109375" style="20" customWidth="1"/>
    <col min="7173" max="7173" width="10.42578125" style="20" customWidth="1"/>
    <col min="7174" max="7174" width="10.140625" style="20" customWidth="1"/>
    <col min="7175" max="7179" width="5.85546875" style="20" customWidth="1"/>
    <col min="7180" max="7180" width="11.85546875" style="20" customWidth="1"/>
    <col min="7181" max="7181" width="12" style="20"/>
    <col min="7182" max="7182" width="6.85546875" style="20" customWidth="1"/>
    <col min="7183" max="7183" width="25.42578125" style="20" bestFit="1" customWidth="1"/>
    <col min="7184" max="7184" width="12" style="20"/>
    <col min="7185" max="7185" width="11.85546875" style="20" customWidth="1"/>
    <col min="7186" max="7188" width="12" style="20"/>
    <col min="7189" max="7189" width="13.140625" style="20" customWidth="1"/>
    <col min="7190" max="7190" width="12" style="20"/>
    <col min="7191" max="7191" width="12.85546875" style="20" customWidth="1"/>
    <col min="7192" max="7192" width="11.85546875" style="20" customWidth="1"/>
    <col min="7193" max="7197" width="13.28515625" style="20" customWidth="1"/>
    <col min="7198" max="7424" width="12" style="20"/>
    <col min="7425" max="7425" width="17" style="20" customWidth="1"/>
    <col min="7426" max="7426" width="16.7109375" style="20" customWidth="1"/>
    <col min="7427" max="7427" width="13.85546875" style="20" customWidth="1"/>
    <col min="7428" max="7428" width="12.7109375" style="20" customWidth="1"/>
    <col min="7429" max="7429" width="10.42578125" style="20" customWidth="1"/>
    <col min="7430" max="7430" width="10.140625" style="20" customWidth="1"/>
    <col min="7431" max="7435" width="5.85546875" style="20" customWidth="1"/>
    <col min="7436" max="7436" width="11.85546875" style="20" customWidth="1"/>
    <col min="7437" max="7437" width="12" style="20"/>
    <col min="7438" max="7438" width="6.85546875" style="20" customWidth="1"/>
    <col min="7439" max="7439" width="25.42578125" style="20" bestFit="1" customWidth="1"/>
    <col min="7440" max="7440" width="12" style="20"/>
    <col min="7441" max="7441" width="11.85546875" style="20" customWidth="1"/>
    <col min="7442" max="7444" width="12" style="20"/>
    <col min="7445" max="7445" width="13.140625" style="20" customWidth="1"/>
    <col min="7446" max="7446" width="12" style="20"/>
    <col min="7447" max="7447" width="12.85546875" style="20" customWidth="1"/>
    <col min="7448" max="7448" width="11.85546875" style="20" customWidth="1"/>
    <col min="7449" max="7453" width="13.28515625" style="20" customWidth="1"/>
    <col min="7454" max="7680" width="12" style="20"/>
    <col min="7681" max="7681" width="17" style="20" customWidth="1"/>
    <col min="7682" max="7682" width="16.7109375" style="20" customWidth="1"/>
    <col min="7683" max="7683" width="13.85546875" style="20" customWidth="1"/>
    <col min="7684" max="7684" width="12.7109375" style="20" customWidth="1"/>
    <col min="7685" max="7685" width="10.42578125" style="20" customWidth="1"/>
    <col min="7686" max="7686" width="10.140625" style="20" customWidth="1"/>
    <col min="7687" max="7691" width="5.85546875" style="20" customWidth="1"/>
    <col min="7692" max="7692" width="11.85546875" style="20" customWidth="1"/>
    <col min="7693" max="7693" width="12" style="20"/>
    <col min="7694" max="7694" width="6.85546875" style="20" customWidth="1"/>
    <col min="7695" max="7695" width="25.42578125" style="20" bestFit="1" customWidth="1"/>
    <col min="7696" max="7696" width="12" style="20"/>
    <col min="7697" max="7697" width="11.85546875" style="20" customWidth="1"/>
    <col min="7698" max="7700" width="12" style="20"/>
    <col min="7701" max="7701" width="13.140625" style="20" customWidth="1"/>
    <col min="7702" max="7702" width="12" style="20"/>
    <col min="7703" max="7703" width="12.85546875" style="20" customWidth="1"/>
    <col min="7704" max="7704" width="11.85546875" style="20" customWidth="1"/>
    <col min="7705" max="7709" width="13.28515625" style="20" customWidth="1"/>
    <col min="7710" max="7936" width="12" style="20"/>
    <col min="7937" max="7937" width="17" style="20" customWidth="1"/>
    <col min="7938" max="7938" width="16.7109375" style="20" customWidth="1"/>
    <col min="7939" max="7939" width="13.85546875" style="20" customWidth="1"/>
    <col min="7940" max="7940" width="12.7109375" style="20" customWidth="1"/>
    <col min="7941" max="7941" width="10.42578125" style="20" customWidth="1"/>
    <col min="7942" max="7942" width="10.140625" style="20" customWidth="1"/>
    <col min="7943" max="7947" width="5.85546875" style="20" customWidth="1"/>
    <col min="7948" max="7948" width="11.85546875" style="20" customWidth="1"/>
    <col min="7949" max="7949" width="12" style="20"/>
    <col min="7950" max="7950" width="6.85546875" style="20" customWidth="1"/>
    <col min="7951" max="7951" width="25.42578125" style="20" bestFit="1" customWidth="1"/>
    <col min="7952" max="7952" width="12" style="20"/>
    <col min="7953" max="7953" width="11.85546875" style="20" customWidth="1"/>
    <col min="7954" max="7956" width="12" style="20"/>
    <col min="7957" max="7957" width="13.140625" style="20" customWidth="1"/>
    <col min="7958" max="7958" width="12" style="20"/>
    <col min="7959" max="7959" width="12.85546875" style="20" customWidth="1"/>
    <col min="7960" max="7960" width="11.85546875" style="20" customWidth="1"/>
    <col min="7961" max="7965" width="13.28515625" style="20" customWidth="1"/>
    <col min="7966" max="8192" width="12" style="20"/>
    <col min="8193" max="8193" width="17" style="20" customWidth="1"/>
    <col min="8194" max="8194" width="16.7109375" style="20" customWidth="1"/>
    <col min="8195" max="8195" width="13.85546875" style="20" customWidth="1"/>
    <col min="8196" max="8196" width="12.7109375" style="20" customWidth="1"/>
    <col min="8197" max="8197" width="10.42578125" style="20" customWidth="1"/>
    <col min="8198" max="8198" width="10.140625" style="20" customWidth="1"/>
    <col min="8199" max="8203" width="5.85546875" style="20" customWidth="1"/>
    <col min="8204" max="8204" width="11.85546875" style="20" customWidth="1"/>
    <col min="8205" max="8205" width="12" style="20"/>
    <col min="8206" max="8206" width="6.85546875" style="20" customWidth="1"/>
    <col min="8207" max="8207" width="25.42578125" style="20" bestFit="1" customWidth="1"/>
    <col min="8208" max="8208" width="12" style="20"/>
    <col min="8209" max="8209" width="11.85546875" style="20" customWidth="1"/>
    <col min="8210" max="8212" width="12" style="20"/>
    <col min="8213" max="8213" width="13.140625" style="20" customWidth="1"/>
    <col min="8214" max="8214" width="12" style="20"/>
    <col min="8215" max="8215" width="12.85546875" style="20" customWidth="1"/>
    <col min="8216" max="8216" width="11.85546875" style="20" customWidth="1"/>
    <col min="8217" max="8221" width="13.28515625" style="20" customWidth="1"/>
    <col min="8222" max="8448" width="12" style="20"/>
    <col min="8449" max="8449" width="17" style="20" customWidth="1"/>
    <col min="8450" max="8450" width="16.7109375" style="20" customWidth="1"/>
    <col min="8451" max="8451" width="13.85546875" style="20" customWidth="1"/>
    <col min="8452" max="8452" width="12.7109375" style="20" customWidth="1"/>
    <col min="8453" max="8453" width="10.42578125" style="20" customWidth="1"/>
    <col min="8454" max="8454" width="10.140625" style="20" customWidth="1"/>
    <col min="8455" max="8459" width="5.85546875" style="20" customWidth="1"/>
    <col min="8460" max="8460" width="11.85546875" style="20" customWidth="1"/>
    <col min="8461" max="8461" width="12" style="20"/>
    <col min="8462" max="8462" width="6.85546875" style="20" customWidth="1"/>
    <col min="8463" max="8463" width="25.42578125" style="20" bestFit="1" customWidth="1"/>
    <col min="8464" max="8464" width="12" style="20"/>
    <col min="8465" max="8465" width="11.85546875" style="20" customWidth="1"/>
    <col min="8466" max="8468" width="12" style="20"/>
    <col min="8469" max="8469" width="13.140625" style="20" customWidth="1"/>
    <col min="8470" max="8470" width="12" style="20"/>
    <col min="8471" max="8471" width="12.85546875" style="20" customWidth="1"/>
    <col min="8472" max="8472" width="11.85546875" style="20" customWidth="1"/>
    <col min="8473" max="8477" width="13.28515625" style="20" customWidth="1"/>
    <col min="8478" max="8704" width="12" style="20"/>
    <col min="8705" max="8705" width="17" style="20" customWidth="1"/>
    <col min="8706" max="8706" width="16.7109375" style="20" customWidth="1"/>
    <col min="8707" max="8707" width="13.85546875" style="20" customWidth="1"/>
    <col min="8708" max="8708" width="12.7109375" style="20" customWidth="1"/>
    <col min="8709" max="8709" width="10.42578125" style="20" customWidth="1"/>
    <col min="8710" max="8710" width="10.140625" style="20" customWidth="1"/>
    <col min="8711" max="8715" width="5.85546875" style="20" customWidth="1"/>
    <col min="8716" max="8716" width="11.85546875" style="20" customWidth="1"/>
    <col min="8717" max="8717" width="12" style="20"/>
    <col min="8718" max="8718" width="6.85546875" style="20" customWidth="1"/>
    <col min="8719" max="8719" width="25.42578125" style="20" bestFit="1" customWidth="1"/>
    <col min="8720" max="8720" width="12" style="20"/>
    <col min="8721" max="8721" width="11.85546875" style="20" customWidth="1"/>
    <col min="8722" max="8724" width="12" style="20"/>
    <col min="8725" max="8725" width="13.140625" style="20" customWidth="1"/>
    <col min="8726" max="8726" width="12" style="20"/>
    <col min="8727" max="8727" width="12.85546875" style="20" customWidth="1"/>
    <col min="8728" max="8728" width="11.85546875" style="20" customWidth="1"/>
    <col min="8729" max="8733" width="13.28515625" style="20" customWidth="1"/>
    <col min="8734" max="8960" width="12" style="20"/>
    <col min="8961" max="8961" width="17" style="20" customWidth="1"/>
    <col min="8962" max="8962" width="16.7109375" style="20" customWidth="1"/>
    <col min="8963" max="8963" width="13.85546875" style="20" customWidth="1"/>
    <col min="8964" max="8964" width="12.7109375" style="20" customWidth="1"/>
    <col min="8965" max="8965" width="10.42578125" style="20" customWidth="1"/>
    <col min="8966" max="8966" width="10.140625" style="20" customWidth="1"/>
    <col min="8967" max="8971" width="5.85546875" style="20" customWidth="1"/>
    <col min="8972" max="8972" width="11.85546875" style="20" customWidth="1"/>
    <col min="8973" max="8973" width="12" style="20"/>
    <col min="8974" max="8974" width="6.85546875" style="20" customWidth="1"/>
    <col min="8975" max="8975" width="25.42578125" style="20" bestFit="1" customWidth="1"/>
    <col min="8976" max="8976" width="12" style="20"/>
    <col min="8977" max="8977" width="11.85546875" style="20" customWidth="1"/>
    <col min="8978" max="8980" width="12" style="20"/>
    <col min="8981" max="8981" width="13.140625" style="20" customWidth="1"/>
    <col min="8982" max="8982" width="12" style="20"/>
    <col min="8983" max="8983" width="12.85546875" style="20" customWidth="1"/>
    <col min="8984" max="8984" width="11.85546875" style="20" customWidth="1"/>
    <col min="8985" max="8989" width="13.28515625" style="20" customWidth="1"/>
    <col min="8990" max="9216" width="12" style="20"/>
    <col min="9217" max="9217" width="17" style="20" customWidth="1"/>
    <col min="9218" max="9218" width="16.7109375" style="20" customWidth="1"/>
    <col min="9219" max="9219" width="13.85546875" style="20" customWidth="1"/>
    <col min="9220" max="9220" width="12.7109375" style="20" customWidth="1"/>
    <col min="9221" max="9221" width="10.42578125" style="20" customWidth="1"/>
    <col min="9222" max="9222" width="10.140625" style="20" customWidth="1"/>
    <col min="9223" max="9227" width="5.85546875" style="20" customWidth="1"/>
    <col min="9228" max="9228" width="11.85546875" style="20" customWidth="1"/>
    <col min="9229" max="9229" width="12" style="20"/>
    <col min="9230" max="9230" width="6.85546875" style="20" customWidth="1"/>
    <col min="9231" max="9231" width="25.42578125" style="20" bestFit="1" customWidth="1"/>
    <col min="9232" max="9232" width="12" style="20"/>
    <col min="9233" max="9233" width="11.85546875" style="20" customWidth="1"/>
    <col min="9234" max="9236" width="12" style="20"/>
    <col min="9237" max="9237" width="13.140625" style="20" customWidth="1"/>
    <col min="9238" max="9238" width="12" style="20"/>
    <col min="9239" max="9239" width="12.85546875" style="20" customWidth="1"/>
    <col min="9240" max="9240" width="11.85546875" style="20" customWidth="1"/>
    <col min="9241" max="9245" width="13.28515625" style="20" customWidth="1"/>
    <col min="9246" max="9472" width="12" style="20"/>
    <col min="9473" max="9473" width="17" style="20" customWidth="1"/>
    <col min="9474" max="9474" width="16.7109375" style="20" customWidth="1"/>
    <col min="9475" max="9475" width="13.85546875" style="20" customWidth="1"/>
    <col min="9476" max="9476" width="12.7109375" style="20" customWidth="1"/>
    <col min="9477" max="9477" width="10.42578125" style="20" customWidth="1"/>
    <col min="9478" max="9478" width="10.140625" style="20" customWidth="1"/>
    <col min="9479" max="9483" width="5.85546875" style="20" customWidth="1"/>
    <col min="9484" max="9484" width="11.85546875" style="20" customWidth="1"/>
    <col min="9485" max="9485" width="12" style="20"/>
    <col min="9486" max="9486" width="6.85546875" style="20" customWidth="1"/>
    <col min="9487" max="9487" width="25.42578125" style="20" bestFit="1" customWidth="1"/>
    <col min="9488" max="9488" width="12" style="20"/>
    <col min="9489" max="9489" width="11.85546875" style="20" customWidth="1"/>
    <col min="9490" max="9492" width="12" style="20"/>
    <col min="9493" max="9493" width="13.140625" style="20" customWidth="1"/>
    <col min="9494" max="9494" width="12" style="20"/>
    <col min="9495" max="9495" width="12.85546875" style="20" customWidth="1"/>
    <col min="9496" max="9496" width="11.85546875" style="20" customWidth="1"/>
    <col min="9497" max="9501" width="13.28515625" style="20" customWidth="1"/>
    <col min="9502" max="9728" width="12" style="20"/>
    <col min="9729" max="9729" width="17" style="20" customWidth="1"/>
    <col min="9730" max="9730" width="16.7109375" style="20" customWidth="1"/>
    <col min="9731" max="9731" width="13.85546875" style="20" customWidth="1"/>
    <col min="9732" max="9732" width="12.7109375" style="20" customWidth="1"/>
    <col min="9733" max="9733" width="10.42578125" style="20" customWidth="1"/>
    <col min="9734" max="9734" width="10.140625" style="20" customWidth="1"/>
    <col min="9735" max="9739" width="5.85546875" style="20" customWidth="1"/>
    <col min="9740" max="9740" width="11.85546875" style="20" customWidth="1"/>
    <col min="9741" max="9741" width="12" style="20"/>
    <col min="9742" max="9742" width="6.85546875" style="20" customWidth="1"/>
    <col min="9743" max="9743" width="25.42578125" style="20" bestFit="1" customWidth="1"/>
    <col min="9744" max="9744" width="12" style="20"/>
    <col min="9745" max="9745" width="11.85546875" style="20" customWidth="1"/>
    <col min="9746" max="9748" width="12" style="20"/>
    <col min="9749" max="9749" width="13.140625" style="20" customWidth="1"/>
    <col min="9750" max="9750" width="12" style="20"/>
    <col min="9751" max="9751" width="12.85546875" style="20" customWidth="1"/>
    <col min="9752" max="9752" width="11.85546875" style="20" customWidth="1"/>
    <col min="9753" max="9757" width="13.28515625" style="20" customWidth="1"/>
    <col min="9758" max="9984" width="12" style="20"/>
    <col min="9985" max="9985" width="17" style="20" customWidth="1"/>
    <col min="9986" max="9986" width="16.7109375" style="20" customWidth="1"/>
    <col min="9987" max="9987" width="13.85546875" style="20" customWidth="1"/>
    <col min="9988" max="9988" width="12.7109375" style="20" customWidth="1"/>
    <col min="9989" max="9989" width="10.42578125" style="20" customWidth="1"/>
    <col min="9990" max="9990" width="10.140625" style="20" customWidth="1"/>
    <col min="9991" max="9995" width="5.85546875" style="20" customWidth="1"/>
    <col min="9996" max="9996" width="11.85546875" style="20" customWidth="1"/>
    <col min="9997" max="9997" width="12" style="20"/>
    <col min="9998" max="9998" width="6.85546875" style="20" customWidth="1"/>
    <col min="9999" max="9999" width="25.42578125" style="20" bestFit="1" customWidth="1"/>
    <col min="10000" max="10000" width="12" style="20"/>
    <col min="10001" max="10001" width="11.85546875" style="20" customWidth="1"/>
    <col min="10002" max="10004" width="12" style="20"/>
    <col min="10005" max="10005" width="13.140625" style="20" customWidth="1"/>
    <col min="10006" max="10006" width="12" style="20"/>
    <col min="10007" max="10007" width="12.85546875" style="20" customWidth="1"/>
    <col min="10008" max="10008" width="11.85546875" style="20" customWidth="1"/>
    <col min="10009" max="10013" width="13.28515625" style="20" customWidth="1"/>
    <col min="10014" max="10240" width="12" style="20"/>
    <col min="10241" max="10241" width="17" style="20" customWidth="1"/>
    <col min="10242" max="10242" width="16.7109375" style="20" customWidth="1"/>
    <col min="10243" max="10243" width="13.85546875" style="20" customWidth="1"/>
    <col min="10244" max="10244" width="12.7109375" style="20" customWidth="1"/>
    <col min="10245" max="10245" width="10.42578125" style="20" customWidth="1"/>
    <col min="10246" max="10246" width="10.140625" style="20" customWidth="1"/>
    <col min="10247" max="10251" width="5.85546875" style="20" customWidth="1"/>
    <col min="10252" max="10252" width="11.85546875" style="20" customWidth="1"/>
    <col min="10253" max="10253" width="12" style="20"/>
    <col min="10254" max="10254" width="6.85546875" style="20" customWidth="1"/>
    <col min="10255" max="10255" width="25.42578125" style="20" bestFit="1" customWidth="1"/>
    <col min="10256" max="10256" width="12" style="20"/>
    <col min="10257" max="10257" width="11.85546875" style="20" customWidth="1"/>
    <col min="10258" max="10260" width="12" style="20"/>
    <col min="10261" max="10261" width="13.140625" style="20" customWidth="1"/>
    <col min="10262" max="10262" width="12" style="20"/>
    <col min="10263" max="10263" width="12.85546875" style="20" customWidth="1"/>
    <col min="10264" max="10264" width="11.85546875" style="20" customWidth="1"/>
    <col min="10265" max="10269" width="13.28515625" style="20" customWidth="1"/>
    <col min="10270" max="10496" width="12" style="20"/>
    <col min="10497" max="10497" width="17" style="20" customWidth="1"/>
    <col min="10498" max="10498" width="16.7109375" style="20" customWidth="1"/>
    <col min="10499" max="10499" width="13.85546875" style="20" customWidth="1"/>
    <col min="10500" max="10500" width="12.7109375" style="20" customWidth="1"/>
    <col min="10501" max="10501" width="10.42578125" style="20" customWidth="1"/>
    <col min="10502" max="10502" width="10.140625" style="20" customWidth="1"/>
    <col min="10503" max="10507" width="5.85546875" style="20" customWidth="1"/>
    <col min="10508" max="10508" width="11.85546875" style="20" customWidth="1"/>
    <col min="10509" max="10509" width="12" style="20"/>
    <col min="10510" max="10510" width="6.85546875" style="20" customWidth="1"/>
    <col min="10511" max="10511" width="25.42578125" style="20" bestFit="1" customWidth="1"/>
    <col min="10512" max="10512" width="12" style="20"/>
    <col min="10513" max="10513" width="11.85546875" style="20" customWidth="1"/>
    <col min="10514" max="10516" width="12" style="20"/>
    <col min="10517" max="10517" width="13.140625" style="20" customWidth="1"/>
    <col min="10518" max="10518" width="12" style="20"/>
    <col min="10519" max="10519" width="12.85546875" style="20" customWidth="1"/>
    <col min="10520" max="10520" width="11.85546875" style="20" customWidth="1"/>
    <col min="10521" max="10525" width="13.28515625" style="20" customWidth="1"/>
    <col min="10526" max="10752" width="12" style="20"/>
    <col min="10753" max="10753" width="17" style="20" customWidth="1"/>
    <col min="10754" max="10754" width="16.7109375" style="20" customWidth="1"/>
    <col min="10755" max="10755" width="13.85546875" style="20" customWidth="1"/>
    <col min="10756" max="10756" width="12.7109375" style="20" customWidth="1"/>
    <col min="10757" max="10757" width="10.42578125" style="20" customWidth="1"/>
    <col min="10758" max="10758" width="10.140625" style="20" customWidth="1"/>
    <col min="10759" max="10763" width="5.85546875" style="20" customWidth="1"/>
    <col min="10764" max="10764" width="11.85546875" style="20" customWidth="1"/>
    <col min="10765" max="10765" width="12" style="20"/>
    <col min="10766" max="10766" width="6.85546875" style="20" customWidth="1"/>
    <col min="10767" max="10767" width="25.42578125" style="20" bestFit="1" customWidth="1"/>
    <col min="10768" max="10768" width="12" style="20"/>
    <col min="10769" max="10769" width="11.85546875" style="20" customWidth="1"/>
    <col min="10770" max="10772" width="12" style="20"/>
    <col min="10773" max="10773" width="13.140625" style="20" customWidth="1"/>
    <col min="10774" max="10774" width="12" style="20"/>
    <col min="10775" max="10775" width="12.85546875" style="20" customWidth="1"/>
    <col min="10776" max="10776" width="11.85546875" style="20" customWidth="1"/>
    <col min="10777" max="10781" width="13.28515625" style="20" customWidth="1"/>
    <col min="10782" max="11008" width="12" style="20"/>
    <col min="11009" max="11009" width="17" style="20" customWidth="1"/>
    <col min="11010" max="11010" width="16.7109375" style="20" customWidth="1"/>
    <col min="11011" max="11011" width="13.85546875" style="20" customWidth="1"/>
    <col min="11012" max="11012" width="12.7109375" style="20" customWidth="1"/>
    <col min="11013" max="11013" width="10.42578125" style="20" customWidth="1"/>
    <col min="11014" max="11014" width="10.140625" style="20" customWidth="1"/>
    <col min="11015" max="11019" width="5.85546875" style="20" customWidth="1"/>
    <col min="11020" max="11020" width="11.85546875" style="20" customWidth="1"/>
    <col min="11021" max="11021" width="12" style="20"/>
    <col min="11022" max="11022" width="6.85546875" style="20" customWidth="1"/>
    <col min="11023" max="11023" width="25.42578125" style="20" bestFit="1" customWidth="1"/>
    <col min="11024" max="11024" width="12" style="20"/>
    <col min="11025" max="11025" width="11.85546875" style="20" customWidth="1"/>
    <col min="11026" max="11028" width="12" style="20"/>
    <col min="11029" max="11029" width="13.140625" style="20" customWidth="1"/>
    <col min="11030" max="11030" width="12" style="20"/>
    <col min="11031" max="11031" width="12.85546875" style="20" customWidth="1"/>
    <col min="11032" max="11032" width="11.85546875" style="20" customWidth="1"/>
    <col min="11033" max="11037" width="13.28515625" style="20" customWidth="1"/>
    <col min="11038" max="11264" width="12" style="20"/>
    <col min="11265" max="11265" width="17" style="20" customWidth="1"/>
    <col min="11266" max="11266" width="16.7109375" style="20" customWidth="1"/>
    <col min="11267" max="11267" width="13.85546875" style="20" customWidth="1"/>
    <col min="11268" max="11268" width="12.7109375" style="20" customWidth="1"/>
    <col min="11269" max="11269" width="10.42578125" style="20" customWidth="1"/>
    <col min="11270" max="11270" width="10.140625" style="20" customWidth="1"/>
    <col min="11271" max="11275" width="5.85546875" style="20" customWidth="1"/>
    <col min="11276" max="11276" width="11.85546875" style="20" customWidth="1"/>
    <col min="11277" max="11277" width="12" style="20"/>
    <col min="11278" max="11278" width="6.85546875" style="20" customWidth="1"/>
    <col min="11279" max="11279" width="25.42578125" style="20" bestFit="1" customWidth="1"/>
    <col min="11280" max="11280" width="12" style="20"/>
    <col min="11281" max="11281" width="11.85546875" style="20" customWidth="1"/>
    <col min="11282" max="11284" width="12" style="20"/>
    <col min="11285" max="11285" width="13.140625" style="20" customWidth="1"/>
    <col min="11286" max="11286" width="12" style="20"/>
    <col min="11287" max="11287" width="12.85546875" style="20" customWidth="1"/>
    <col min="11288" max="11288" width="11.85546875" style="20" customWidth="1"/>
    <col min="11289" max="11293" width="13.28515625" style="20" customWidth="1"/>
    <col min="11294" max="11520" width="12" style="20"/>
    <col min="11521" max="11521" width="17" style="20" customWidth="1"/>
    <col min="11522" max="11522" width="16.7109375" style="20" customWidth="1"/>
    <col min="11523" max="11523" width="13.85546875" style="20" customWidth="1"/>
    <col min="11524" max="11524" width="12.7109375" style="20" customWidth="1"/>
    <col min="11525" max="11525" width="10.42578125" style="20" customWidth="1"/>
    <col min="11526" max="11526" width="10.140625" style="20" customWidth="1"/>
    <col min="11527" max="11531" width="5.85546875" style="20" customWidth="1"/>
    <col min="11532" max="11532" width="11.85546875" style="20" customWidth="1"/>
    <col min="11533" max="11533" width="12" style="20"/>
    <col min="11534" max="11534" width="6.85546875" style="20" customWidth="1"/>
    <col min="11535" max="11535" width="25.42578125" style="20" bestFit="1" customWidth="1"/>
    <col min="11536" max="11536" width="12" style="20"/>
    <col min="11537" max="11537" width="11.85546875" style="20" customWidth="1"/>
    <col min="11538" max="11540" width="12" style="20"/>
    <col min="11541" max="11541" width="13.140625" style="20" customWidth="1"/>
    <col min="11542" max="11542" width="12" style="20"/>
    <col min="11543" max="11543" width="12.85546875" style="20" customWidth="1"/>
    <col min="11544" max="11544" width="11.85546875" style="20" customWidth="1"/>
    <col min="11545" max="11549" width="13.28515625" style="20" customWidth="1"/>
    <col min="11550" max="11776" width="12" style="20"/>
    <col min="11777" max="11777" width="17" style="20" customWidth="1"/>
    <col min="11778" max="11778" width="16.7109375" style="20" customWidth="1"/>
    <col min="11779" max="11779" width="13.85546875" style="20" customWidth="1"/>
    <col min="11780" max="11780" width="12.7109375" style="20" customWidth="1"/>
    <col min="11781" max="11781" width="10.42578125" style="20" customWidth="1"/>
    <col min="11782" max="11782" width="10.140625" style="20" customWidth="1"/>
    <col min="11783" max="11787" width="5.85546875" style="20" customWidth="1"/>
    <col min="11788" max="11788" width="11.85546875" style="20" customWidth="1"/>
    <col min="11789" max="11789" width="12" style="20"/>
    <col min="11790" max="11790" width="6.85546875" style="20" customWidth="1"/>
    <col min="11791" max="11791" width="25.42578125" style="20" bestFit="1" customWidth="1"/>
    <col min="11792" max="11792" width="12" style="20"/>
    <col min="11793" max="11793" width="11.85546875" style="20" customWidth="1"/>
    <col min="11794" max="11796" width="12" style="20"/>
    <col min="11797" max="11797" width="13.140625" style="20" customWidth="1"/>
    <col min="11798" max="11798" width="12" style="20"/>
    <col min="11799" max="11799" width="12.85546875" style="20" customWidth="1"/>
    <col min="11800" max="11800" width="11.85546875" style="20" customWidth="1"/>
    <col min="11801" max="11805" width="13.28515625" style="20" customWidth="1"/>
    <col min="11806" max="12032" width="12" style="20"/>
    <col min="12033" max="12033" width="17" style="20" customWidth="1"/>
    <col min="12034" max="12034" width="16.7109375" style="20" customWidth="1"/>
    <col min="12035" max="12035" width="13.85546875" style="20" customWidth="1"/>
    <col min="12036" max="12036" width="12.7109375" style="20" customWidth="1"/>
    <col min="12037" max="12037" width="10.42578125" style="20" customWidth="1"/>
    <col min="12038" max="12038" width="10.140625" style="20" customWidth="1"/>
    <col min="12039" max="12043" width="5.85546875" style="20" customWidth="1"/>
    <col min="12044" max="12044" width="11.85546875" style="20" customWidth="1"/>
    <col min="12045" max="12045" width="12" style="20"/>
    <col min="12046" max="12046" width="6.85546875" style="20" customWidth="1"/>
    <col min="12047" max="12047" width="25.42578125" style="20" bestFit="1" customWidth="1"/>
    <col min="12048" max="12048" width="12" style="20"/>
    <col min="12049" max="12049" width="11.85546875" style="20" customWidth="1"/>
    <col min="12050" max="12052" width="12" style="20"/>
    <col min="12053" max="12053" width="13.140625" style="20" customWidth="1"/>
    <col min="12054" max="12054" width="12" style="20"/>
    <col min="12055" max="12055" width="12.85546875" style="20" customWidth="1"/>
    <col min="12056" max="12056" width="11.85546875" style="20" customWidth="1"/>
    <col min="12057" max="12061" width="13.28515625" style="20" customWidth="1"/>
    <col min="12062" max="12288" width="12" style="20"/>
    <col min="12289" max="12289" width="17" style="20" customWidth="1"/>
    <col min="12290" max="12290" width="16.7109375" style="20" customWidth="1"/>
    <col min="12291" max="12291" width="13.85546875" style="20" customWidth="1"/>
    <col min="12292" max="12292" width="12.7109375" style="20" customWidth="1"/>
    <col min="12293" max="12293" width="10.42578125" style="20" customWidth="1"/>
    <col min="12294" max="12294" width="10.140625" style="20" customWidth="1"/>
    <col min="12295" max="12299" width="5.85546875" style="20" customWidth="1"/>
    <col min="12300" max="12300" width="11.85546875" style="20" customWidth="1"/>
    <col min="12301" max="12301" width="12" style="20"/>
    <col min="12302" max="12302" width="6.85546875" style="20" customWidth="1"/>
    <col min="12303" max="12303" width="25.42578125" style="20" bestFit="1" customWidth="1"/>
    <col min="12304" max="12304" width="12" style="20"/>
    <col min="12305" max="12305" width="11.85546875" style="20" customWidth="1"/>
    <col min="12306" max="12308" width="12" style="20"/>
    <col min="12309" max="12309" width="13.140625" style="20" customWidth="1"/>
    <col min="12310" max="12310" width="12" style="20"/>
    <col min="12311" max="12311" width="12.85546875" style="20" customWidth="1"/>
    <col min="12312" max="12312" width="11.85546875" style="20" customWidth="1"/>
    <col min="12313" max="12317" width="13.28515625" style="20" customWidth="1"/>
    <col min="12318" max="12544" width="12" style="20"/>
    <col min="12545" max="12545" width="17" style="20" customWidth="1"/>
    <col min="12546" max="12546" width="16.7109375" style="20" customWidth="1"/>
    <col min="12547" max="12547" width="13.85546875" style="20" customWidth="1"/>
    <col min="12548" max="12548" width="12.7109375" style="20" customWidth="1"/>
    <col min="12549" max="12549" width="10.42578125" style="20" customWidth="1"/>
    <col min="12550" max="12550" width="10.140625" style="20" customWidth="1"/>
    <col min="12551" max="12555" width="5.85546875" style="20" customWidth="1"/>
    <col min="12556" max="12556" width="11.85546875" style="20" customWidth="1"/>
    <col min="12557" max="12557" width="12" style="20"/>
    <col min="12558" max="12558" width="6.85546875" style="20" customWidth="1"/>
    <col min="12559" max="12559" width="25.42578125" style="20" bestFit="1" customWidth="1"/>
    <col min="12560" max="12560" width="12" style="20"/>
    <col min="12561" max="12561" width="11.85546875" style="20" customWidth="1"/>
    <col min="12562" max="12564" width="12" style="20"/>
    <col min="12565" max="12565" width="13.140625" style="20" customWidth="1"/>
    <col min="12566" max="12566" width="12" style="20"/>
    <col min="12567" max="12567" width="12.85546875" style="20" customWidth="1"/>
    <col min="12568" max="12568" width="11.85546875" style="20" customWidth="1"/>
    <col min="12569" max="12573" width="13.28515625" style="20" customWidth="1"/>
    <col min="12574" max="12800" width="12" style="20"/>
    <col min="12801" max="12801" width="17" style="20" customWidth="1"/>
    <col min="12802" max="12802" width="16.7109375" style="20" customWidth="1"/>
    <col min="12803" max="12803" width="13.85546875" style="20" customWidth="1"/>
    <col min="12804" max="12804" width="12.7109375" style="20" customWidth="1"/>
    <col min="12805" max="12805" width="10.42578125" style="20" customWidth="1"/>
    <col min="12806" max="12806" width="10.140625" style="20" customWidth="1"/>
    <col min="12807" max="12811" width="5.85546875" style="20" customWidth="1"/>
    <col min="12812" max="12812" width="11.85546875" style="20" customWidth="1"/>
    <col min="12813" max="12813" width="12" style="20"/>
    <col min="12814" max="12814" width="6.85546875" style="20" customWidth="1"/>
    <col min="12815" max="12815" width="25.42578125" style="20" bestFit="1" customWidth="1"/>
    <col min="12816" max="12816" width="12" style="20"/>
    <col min="12817" max="12817" width="11.85546875" style="20" customWidth="1"/>
    <col min="12818" max="12820" width="12" style="20"/>
    <col min="12821" max="12821" width="13.140625" style="20" customWidth="1"/>
    <col min="12822" max="12822" width="12" style="20"/>
    <col min="12823" max="12823" width="12.85546875" style="20" customWidth="1"/>
    <col min="12824" max="12824" width="11.85546875" style="20" customWidth="1"/>
    <col min="12825" max="12829" width="13.28515625" style="20" customWidth="1"/>
    <col min="12830" max="13056" width="12" style="20"/>
    <col min="13057" max="13057" width="17" style="20" customWidth="1"/>
    <col min="13058" max="13058" width="16.7109375" style="20" customWidth="1"/>
    <col min="13059" max="13059" width="13.85546875" style="20" customWidth="1"/>
    <col min="13060" max="13060" width="12.7109375" style="20" customWidth="1"/>
    <col min="13061" max="13061" width="10.42578125" style="20" customWidth="1"/>
    <col min="13062" max="13062" width="10.140625" style="20" customWidth="1"/>
    <col min="13063" max="13067" width="5.85546875" style="20" customWidth="1"/>
    <col min="13068" max="13068" width="11.85546875" style="20" customWidth="1"/>
    <col min="13069" max="13069" width="12" style="20"/>
    <col min="13070" max="13070" width="6.85546875" style="20" customWidth="1"/>
    <col min="13071" max="13071" width="25.42578125" style="20" bestFit="1" customWidth="1"/>
    <col min="13072" max="13072" width="12" style="20"/>
    <col min="13073" max="13073" width="11.85546875" style="20" customWidth="1"/>
    <col min="13074" max="13076" width="12" style="20"/>
    <col min="13077" max="13077" width="13.140625" style="20" customWidth="1"/>
    <col min="13078" max="13078" width="12" style="20"/>
    <col min="13079" max="13079" width="12.85546875" style="20" customWidth="1"/>
    <col min="13080" max="13080" width="11.85546875" style="20" customWidth="1"/>
    <col min="13081" max="13085" width="13.28515625" style="20" customWidth="1"/>
    <col min="13086" max="13312" width="12" style="20"/>
    <col min="13313" max="13313" width="17" style="20" customWidth="1"/>
    <col min="13314" max="13314" width="16.7109375" style="20" customWidth="1"/>
    <col min="13315" max="13315" width="13.85546875" style="20" customWidth="1"/>
    <col min="13316" max="13316" width="12.7109375" style="20" customWidth="1"/>
    <col min="13317" max="13317" width="10.42578125" style="20" customWidth="1"/>
    <col min="13318" max="13318" width="10.140625" style="20" customWidth="1"/>
    <col min="13319" max="13323" width="5.85546875" style="20" customWidth="1"/>
    <col min="13324" max="13324" width="11.85546875" style="20" customWidth="1"/>
    <col min="13325" max="13325" width="12" style="20"/>
    <col min="13326" max="13326" width="6.85546875" style="20" customWidth="1"/>
    <col min="13327" max="13327" width="25.42578125" style="20" bestFit="1" customWidth="1"/>
    <col min="13328" max="13328" width="12" style="20"/>
    <col min="13329" max="13329" width="11.85546875" style="20" customWidth="1"/>
    <col min="13330" max="13332" width="12" style="20"/>
    <col min="13333" max="13333" width="13.140625" style="20" customWidth="1"/>
    <col min="13334" max="13334" width="12" style="20"/>
    <col min="13335" max="13335" width="12.85546875" style="20" customWidth="1"/>
    <col min="13336" max="13336" width="11.85546875" style="20" customWidth="1"/>
    <col min="13337" max="13341" width="13.28515625" style="20" customWidth="1"/>
    <col min="13342" max="13568" width="12" style="20"/>
    <col min="13569" max="13569" width="17" style="20" customWidth="1"/>
    <col min="13570" max="13570" width="16.7109375" style="20" customWidth="1"/>
    <col min="13571" max="13571" width="13.85546875" style="20" customWidth="1"/>
    <col min="13572" max="13572" width="12.7109375" style="20" customWidth="1"/>
    <col min="13573" max="13573" width="10.42578125" style="20" customWidth="1"/>
    <col min="13574" max="13574" width="10.140625" style="20" customWidth="1"/>
    <col min="13575" max="13579" width="5.85546875" style="20" customWidth="1"/>
    <col min="13580" max="13580" width="11.85546875" style="20" customWidth="1"/>
    <col min="13581" max="13581" width="12" style="20"/>
    <col min="13582" max="13582" width="6.85546875" style="20" customWidth="1"/>
    <col min="13583" max="13583" width="25.42578125" style="20" bestFit="1" customWidth="1"/>
    <col min="13584" max="13584" width="12" style="20"/>
    <col min="13585" max="13585" width="11.85546875" style="20" customWidth="1"/>
    <col min="13586" max="13588" width="12" style="20"/>
    <col min="13589" max="13589" width="13.140625" style="20" customWidth="1"/>
    <col min="13590" max="13590" width="12" style="20"/>
    <col min="13591" max="13591" width="12.85546875" style="20" customWidth="1"/>
    <col min="13592" max="13592" width="11.85546875" style="20" customWidth="1"/>
    <col min="13593" max="13597" width="13.28515625" style="20" customWidth="1"/>
    <col min="13598" max="13824" width="12" style="20"/>
    <col min="13825" max="13825" width="17" style="20" customWidth="1"/>
    <col min="13826" max="13826" width="16.7109375" style="20" customWidth="1"/>
    <col min="13827" max="13827" width="13.85546875" style="20" customWidth="1"/>
    <col min="13828" max="13828" width="12.7109375" style="20" customWidth="1"/>
    <col min="13829" max="13829" width="10.42578125" style="20" customWidth="1"/>
    <col min="13830" max="13830" width="10.140625" style="20" customWidth="1"/>
    <col min="13831" max="13835" width="5.85546875" style="20" customWidth="1"/>
    <col min="13836" max="13836" width="11.85546875" style="20" customWidth="1"/>
    <col min="13837" max="13837" width="12" style="20"/>
    <col min="13838" max="13838" width="6.85546875" style="20" customWidth="1"/>
    <col min="13839" max="13839" width="25.42578125" style="20" bestFit="1" customWidth="1"/>
    <col min="13840" max="13840" width="12" style="20"/>
    <col min="13841" max="13841" width="11.85546875" style="20" customWidth="1"/>
    <col min="13842" max="13844" width="12" style="20"/>
    <col min="13845" max="13845" width="13.140625" style="20" customWidth="1"/>
    <col min="13846" max="13846" width="12" style="20"/>
    <col min="13847" max="13847" width="12.85546875" style="20" customWidth="1"/>
    <col min="13848" max="13848" width="11.85546875" style="20" customWidth="1"/>
    <col min="13849" max="13853" width="13.28515625" style="20" customWidth="1"/>
    <col min="13854" max="14080" width="12" style="20"/>
    <col min="14081" max="14081" width="17" style="20" customWidth="1"/>
    <col min="14082" max="14082" width="16.7109375" style="20" customWidth="1"/>
    <col min="14083" max="14083" width="13.85546875" style="20" customWidth="1"/>
    <col min="14084" max="14084" width="12.7109375" style="20" customWidth="1"/>
    <col min="14085" max="14085" width="10.42578125" style="20" customWidth="1"/>
    <col min="14086" max="14086" width="10.140625" style="20" customWidth="1"/>
    <col min="14087" max="14091" width="5.85546875" style="20" customWidth="1"/>
    <col min="14092" max="14092" width="11.85546875" style="20" customWidth="1"/>
    <col min="14093" max="14093" width="12" style="20"/>
    <col min="14094" max="14094" width="6.85546875" style="20" customWidth="1"/>
    <col min="14095" max="14095" width="25.42578125" style="20" bestFit="1" customWidth="1"/>
    <col min="14096" max="14096" width="12" style="20"/>
    <col min="14097" max="14097" width="11.85546875" style="20" customWidth="1"/>
    <col min="14098" max="14100" width="12" style="20"/>
    <col min="14101" max="14101" width="13.140625" style="20" customWidth="1"/>
    <col min="14102" max="14102" width="12" style="20"/>
    <col min="14103" max="14103" width="12.85546875" style="20" customWidth="1"/>
    <col min="14104" max="14104" width="11.85546875" style="20" customWidth="1"/>
    <col min="14105" max="14109" width="13.28515625" style="20" customWidth="1"/>
    <col min="14110" max="14336" width="12" style="20"/>
    <col min="14337" max="14337" width="17" style="20" customWidth="1"/>
    <col min="14338" max="14338" width="16.7109375" style="20" customWidth="1"/>
    <col min="14339" max="14339" width="13.85546875" style="20" customWidth="1"/>
    <col min="14340" max="14340" width="12.7109375" style="20" customWidth="1"/>
    <col min="14341" max="14341" width="10.42578125" style="20" customWidth="1"/>
    <col min="14342" max="14342" width="10.140625" style="20" customWidth="1"/>
    <col min="14343" max="14347" width="5.85546875" style="20" customWidth="1"/>
    <col min="14348" max="14348" width="11.85546875" style="20" customWidth="1"/>
    <col min="14349" max="14349" width="12" style="20"/>
    <col min="14350" max="14350" width="6.85546875" style="20" customWidth="1"/>
    <col min="14351" max="14351" width="25.42578125" style="20" bestFit="1" customWidth="1"/>
    <col min="14352" max="14352" width="12" style="20"/>
    <col min="14353" max="14353" width="11.85546875" style="20" customWidth="1"/>
    <col min="14354" max="14356" width="12" style="20"/>
    <col min="14357" max="14357" width="13.140625" style="20" customWidth="1"/>
    <col min="14358" max="14358" width="12" style="20"/>
    <col min="14359" max="14359" width="12.85546875" style="20" customWidth="1"/>
    <col min="14360" max="14360" width="11.85546875" style="20" customWidth="1"/>
    <col min="14361" max="14365" width="13.28515625" style="20" customWidth="1"/>
    <col min="14366" max="14592" width="12" style="20"/>
    <col min="14593" max="14593" width="17" style="20" customWidth="1"/>
    <col min="14594" max="14594" width="16.7109375" style="20" customWidth="1"/>
    <col min="14595" max="14595" width="13.85546875" style="20" customWidth="1"/>
    <col min="14596" max="14596" width="12.7109375" style="20" customWidth="1"/>
    <col min="14597" max="14597" width="10.42578125" style="20" customWidth="1"/>
    <col min="14598" max="14598" width="10.140625" style="20" customWidth="1"/>
    <col min="14599" max="14603" width="5.85546875" style="20" customWidth="1"/>
    <col min="14604" max="14604" width="11.85546875" style="20" customWidth="1"/>
    <col min="14605" max="14605" width="12" style="20"/>
    <col min="14606" max="14606" width="6.85546875" style="20" customWidth="1"/>
    <col min="14607" max="14607" width="25.42578125" style="20" bestFit="1" customWidth="1"/>
    <col min="14608" max="14608" width="12" style="20"/>
    <col min="14609" max="14609" width="11.85546875" style="20" customWidth="1"/>
    <col min="14610" max="14612" width="12" style="20"/>
    <col min="14613" max="14613" width="13.140625" style="20" customWidth="1"/>
    <col min="14614" max="14614" width="12" style="20"/>
    <col min="14615" max="14615" width="12.85546875" style="20" customWidth="1"/>
    <col min="14616" max="14616" width="11.85546875" style="20" customWidth="1"/>
    <col min="14617" max="14621" width="13.28515625" style="20" customWidth="1"/>
    <col min="14622" max="14848" width="12" style="20"/>
    <col min="14849" max="14849" width="17" style="20" customWidth="1"/>
    <col min="14850" max="14850" width="16.7109375" style="20" customWidth="1"/>
    <col min="14851" max="14851" width="13.85546875" style="20" customWidth="1"/>
    <col min="14852" max="14852" width="12.7109375" style="20" customWidth="1"/>
    <col min="14853" max="14853" width="10.42578125" style="20" customWidth="1"/>
    <col min="14854" max="14854" width="10.140625" style="20" customWidth="1"/>
    <col min="14855" max="14859" width="5.85546875" style="20" customWidth="1"/>
    <col min="14860" max="14860" width="11.85546875" style="20" customWidth="1"/>
    <col min="14861" max="14861" width="12" style="20"/>
    <col min="14862" max="14862" width="6.85546875" style="20" customWidth="1"/>
    <col min="14863" max="14863" width="25.42578125" style="20" bestFit="1" customWidth="1"/>
    <col min="14864" max="14864" width="12" style="20"/>
    <col min="14865" max="14865" width="11.85546875" style="20" customWidth="1"/>
    <col min="14866" max="14868" width="12" style="20"/>
    <col min="14869" max="14869" width="13.140625" style="20" customWidth="1"/>
    <col min="14870" max="14870" width="12" style="20"/>
    <col min="14871" max="14871" width="12.85546875" style="20" customWidth="1"/>
    <col min="14872" max="14872" width="11.85546875" style="20" customWidth="1"/>
    <col min="14873" max="14877" width="13.28515625" style="20" customWidth="1"/>
    <col min="14878" max="15104" width="12" style="20"/>
    <col min="15105" max="15105" width="17" style="20" customWidth="1"/>
    <col min="15106" max="15106" width="16.7109375" style="20" customWidth="1"/>
    <col min="15107" max="15107" width="13.85546875" style="20" customWidth="1"/>
    <col min="15108" max="15108" width="12.7109375" style="20" customWidth="1"/>
    <col min="15109" max="15109" width="10.42578125" style="20" customWidth="1"/>
    <col min="15110" max="15110" width="10.140625" style="20" customWidth="1"/>
    <col min="15111" max="15115" width="5.85546875" style="20" customWidth="1"/>
    <col min="15116" max="15116" width="11.85546875" style="20" customWidth="1"/>
    <col min="15117" max="15117" width="12" style="20"/>
    <col min="15118" max="15118" width="6.85546875" style="20" customWidth="1"/>
    <col min="15119" max="15119" width="25.42578125" style="20" bestFit="1" customWidth="1"/>
    <col min="15120" max="15120" width="12" style="20"/>
    <col min="15121" max="15121" width="11.85546875" style="20" customWidth="1"/>
    <col min="15122" max="15124" width="12" style="20"/>
    <col min="15125" max="15125" width="13.140625" style="20" customWidth="1"/>
    <col min="15126" max="15126" width="12" style="20"/>
    <col min="15127" max="15127" width="12.85546875" style="20" customWidth="1"/>
    <col min="15128" max="15128" width="11.85546875" style="20" customWidth="1"/>
    <col min="15129" max="15133" width="13.28515625" style="20" customWidth="1"/>
    <col min="15134" max="15360" width="12" style="20"/>
    <col min="15361" max="15361" width="17" style="20" customWidth="1"/>
    <col min="15362" max="15362" width="16.7109375" style="20" customWidth="1"/>
    <col min="15363" max="15363" width="13.85546875" style="20" customWidth="1"/>
    <col min="15364" max="15364" width="12.7109375" style="20" customWidth="1"/>
    <col min="15365" max="15365" width="10.42578125" style="20" customWidth="1"/>
    <col min="15366" max="15366" width="10.140625" style="20" customWidth="1"/>
    <col min="15367" max="15371" width="5.85546875" style="20" customWidth="1"/>
    <col min="15372" max="15372" width="11.85546875" style="20" customWidth="1"/>
    <col min="15373" max="15373" width="12" style="20"/>
    <col min="15374" max="15374" width="6.85546875" style="20" customWidth="1"/>
    <col min="15375" max="15375" width="25.42578125" style="20" bestFit="1" customWidth="1"/>
    <col min="15376" max="15376" width="12" style="20"/>
    <col min="15377" max="15377" width="11.85546875" style="20" customWidth="1"/>
    <col min="15378" max="15380" width="12" style="20"/>
    <col min="15381" max="15381" width="13.140625" style="20" customWidth="1"/>
    <col min="15382" max="15382" width="12" style="20"/>
    <col min="15383" max="15383" width="12.85546875" style="20" customWidth="1"/>
    <col min="15384" max="15384" width="11.85546875" style="20" customWidth="1"/>
    <col min="15385" max="15389" width="13.28515625" style="20" customWidth="1"/>
    <col min="15390" max="15616" width="12" style="20"/>
    <col min="15617" max="15617" width="17" style="20" customWidth="1"/>
    <col min="15618" max="15618" width="16.7109375" style="20" customWidth="1"/>
    <col min="15619" max="15619" width="13.85546875" style="20" customWidth="1"/>
    <col min="15620" max="15620" width="12.7109375" style="20" customWidth="1"/>
    <col min="15621" max="15621" width="10.42578125" style="20" customWidth="1"/>
    <col min="15622" max="15622" width="10.140625" style="20" customWidth="1"/>
    <col min="15623" max="15627" width="5.85546875" style="20" customWidth="1"/>
    <col min="15628" max="15628" width="11.85546875" style="20" customWidth="1"/>
    <col min="15629" max="15629" width="12" style="20"/>
    <col min="15630" max="15630" width="6.85546875" style="20" customWidth="1"/>
    <col min="15631" max="15631" width="25.42578125" style="20" bestFit="1" customWidth="1"/>
    <col min="15632" max="15632" width="12" style="20"/>
    <col min="15633" max="15633" width="11.85546875" style="20" customWidth="1"/>
    <col min="15634" max="15636" width="12" style="20"/>
    <col min="15637" max="15637" width="13.140625" style="20" customWidth="1"/>
    <col min="15638" max="15638" width="12" style="20"/>
    <col min="15639" max="15639" width="12.85546875" style="20" customWidth="1"/>
    <col min="15640" max="15640" width="11.85546875" style="20" customWidth="1"/>
    <col min="15641" max="15645" width="13.28515625" style="20" customWidth="1"/>
    <col min="15646" max="15872" width="12" style="20"/>
    <col min="15873" max="15873" width="17" style="20" customWidth="1"/>
    <col min="15874" max="15874" width="16.7109375" style="20" customWidth="1"/>
    <col min="15875" max="15875" width="13.85546875" style="20" customWidth="1"/>
    <col min="15876" max="15876" width="12.7109375" style="20" customWidth="1"/>
    <col min="15877" max="15877" width="10.42578125" style="20" customWidth="1"/>
    <col min="15878" max="15878" width="10.140625" style="20" customWidth="1"/>
    <col min="15879" max="15883" width="5.85546875" style="20" customWidth="1"/>
    <col min="15884" max="15884" width="11.85546875" style="20" customWidth="1"/>
    <col min="15885" max="15885" width="12" style="20"/>
    <col min="15886" max="15886" width="6.85546875" style="20" customWidth="1"/>
    <col min="15887" max="15887" width="25.42578125" style="20" bestFit="1" customWidth="1"/>
    <col min="15888" max="15888" width="12" style="20"/>
    <col min="15889" max="15889" width="11.85546875" style="20" customWidth="1"/>
    <col min="15890" max="15892" width="12" style="20"/>
    <col min="15893" max="15893" width="13.140625" style="20" customWidth="1"/>
    <col min="15894" max="15894" width="12" style="20"/>
    <col min="15895" max="15895" width="12.85546875" style="20" customWidth="1"/>
    <col min="15896" max="15896" width="11.85546875" style="20" customWidth="1"/>
    <col min="15897" max="15901" width="13.28515625" style="20" customWidth="1"/>
    <col min="15902" max="16128" width="12" style="20"/>
    <col min="16129" max="16129" width="17" style="20" customWidth="1"/>
    <col min="16130" max="16130" width="16.7109375" style="20" customWidth="1"/>
    <col min="16131" max="16131" width="13.85546875" style="20" customWidth="1"/>
    <col min="16132" max="16132" width="12.7109375" style="20" customWidth="1"/>
    <col min="16133" max="16133" width="10.42578125" style="20" customWidth="1"/>
    <col min="16134" max="16134" width="10.140625" style="20" customWidth="1"/>
    <col min="16135" max="16139" width="5.85546875" style="20" customWidth="1"/>
    <col min="16140" max="16140" width="11.85546875" style="20" customWidth="1"/>
    <col min="16141" max="16141" width="12" style="20"/>
    <col min="16142" max="16142" width="6.85546875" style="20" customWidth="1"/>
    <col min="16143" max="16143" width="25.42578125" style="20" bestFit="1" customWidth="1"/>
    <col min="16144" max="16144" width="12" style="20"/>
    <col min="16145" max="16145" width="11.85546875" style="20" customWidth="1"/>
    <col min="16146" max="16148" width="12" style="20"/>
    <col min="16149" max="16149" width="13.140625" style="20" customWidth="1"/>
    <col min="16150" max="16150" width="12" style="20"/>
    <col min="16151" max="16151" width="12.85546875" style="20" customWidth="1"/>
    <col min="16152" max="16152" width="11.85546875" style="20" customWidth="1"/>
    <col min="16153" max="16157" width="13.28515625" style="20" customWidth="1"/>
    <col min="16158" max="16384" width="12" style="20"/>
  </cols>
  <sheetData>
    <row r="1" spans="1:29" s="9" customFormat="1" ht="35.15" customHeight="1" x14ac:dyDescent="0.2">
      <c r="A1" s="72" t="s">
        <v>222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s="9" customFormat="1" ht="44.15" customHeight="1" x14ac:dyDescent="0.2">
      <c r="A2" s="10" t="s">
        <v>34</v>
      </c>
      <c r="B2" s="10" t="s">
        <v>35</v>
      </c>
      <c r="C2" s="10" t="s">
        <v>36</v>
      </c>
      <c r="D2" s="10" t="s">
        <v>37</v>
      </c>
      <c r="E2" s="10" t="s">
        <v>38</v>
      </c>
      <c r="F2" s="10" t="s">
        <v>39</v>
      </c>
      <c r="G2" s="10" t="s">
        <v>40</v>
      </c>
      <c r="H2" s="11" t="s">
        <v>41</v>
      </c>
      <c r="I2" s="11" t="s">
        <v>42</v>
      </c>
      <c r="J2" s="11" t="s">
        <v>43</v>
      </c>
      <c r="K2" s="11" t="s">
        <v>44</v>
      </c>
      <c r="L2" s="11" t="s">
        <v>45</v>
      </c>
      <c r="M2" s="11" t="s">
        <v>46</v>
      </c>
      <c r="N2" s="11" t="s">
        <v>47</v>
      </c>
      <c r="O2" s="11" t="s">
        <v>48</v>
      </c>
      <c r="P2" s="11" t="s">
        <v>49</v>
      </c>
      <c r="Q2" s="11" t="s">
        <v>50</v>
      </c>
      <c r="R2" s="12" t="s">
        <v>51</v>
      </c>
      <c r="S2" s="13" t="s">
        <v>52</v>
      </c>
      <c r="T2" s="11" t="s">
        <v>53</v>
      </c>
      <c r="U2" s="11" t="s">
        <v>54</v>
      </c>
      <c r="V2" s="11" t="s">
        <v>55</v>
      </c>
      <c r="W2" s="11" t="s">
        <v>56</v>
      </c>
      <c r="X2" s="13" t="s">
        <v>57</v>
      </c>
      <c r="Y2" s="14" t="s">
        <v>58</v>
      </c>
      <c r="Z2" s="14" t="s">
        <v>59</v>
      </c>
      <c r="AA2" s="14" t="s">
        <v>60</v>
      </c>
      <c r="AB2" s="13" t="s">
        <v>61</v>
      </c>
      <c r="AC2" s="13" t="s">
        <v>62</v>
      </c>
    </row>
    <row r="3" spans="1:29" ht="295.5" customHeight="1" x14ac:dyDescent="0.2">
      <c r="A3" s="24" t="s">
        <v>131</v>
      </c>
      <c r="B3" s="15" t="s">
        <v>63</v>
      </c>
      <c r="C3" s="48" t="s">
        <v>132</v>
      </c>
      <c r="D3" s="49" t="s">
        <v>133</v>
      </c>
      <c r="E3" s="50" t="s">
        <v>134</v>
      </c>
      <c r="F3" s="49" t="s">
        <v>135</v>
      </c>
      <c r="G3" s="17"/>
      <c r="H3" s="17"/>
      <c r="I3" s="17"/>
      <c r="J3" s="17"/>
      <c r="K3" s="16" t="s">
        <v>136</v>
      </c>
      <c r="M3" s="16" t="s">
        <v>137</v>
      </c>
      <c r="N3" s="48" t="s">
        <v>138</v>
      </c>
      <c r="O3" s="48" t="s">
        <v>65</v>
      </c>
      <c r="P3" s="48" t="s">
        <v>106</v>
      </c>
      <c r="Q3" s="48">
        <v>2019</v>
      </c>
      <c r="R3" s="48">
        <v>290</v>
      </c>
      <c r="S3" s="48">
        <v>310</v>
      </c>
      <c r="T3" s="48">
        <v>310</v>
      </c>
      <c r="U3" s="51">
        <v>1.03</v>
      </c>
      <c r="V3" s="48">
        <v>10</v>
      </c>
      <c r="W3" s="16" t="s">
        <v>139</v>
      </c>
      <c r="X3" s="16"/>
      <c r="Y3">
        <v>2879536.1</v>
      </c>
      <c r="Z3">
        <v>6509578.5599999996</v>
      </c>
      <c r="AA3">
        <v>798</v>
      </c>
      <c r="AB3" s="17">
        <f>+AA3/Y3</f>
        <v>2.7712797210634031E-4</v>
      </c>
      <c r="AC3" s="19">
        <f>+AA3/Z3</f>
        <v>1.2258858121838229E-4</v>
      </c>
    </row>
    <row r="4" spans="1:29" ht="181.55" customHeight="1" x14ac:dyDescent="0.2">
      <c r="A4" s="24"/>
      <c r="B4" s="15" t="s">
        <v>64</v>
      </c>
      <c r="C4" s="16" t="s">
        <v>140</v>
      </c>
      <c r="D4" s="17"/>
      <c r="E4" s="17"/>
      <c r="F4" s="17"/>
      <c r="G4" s="17"/>
      <c r="H4" s="17"/>
      <c r="I4" s="17"/>
      <c r="J4" s="17"/>
      <c r="K4" s="17"/>
      <c r="L4" s="17"/>
      <c r="M4" s="17"/>
      <c r="N4" s="17"/>
      <c r="O4" s="17" t="s">
        <v>65</v>
      </c>
      <c r="P4" s="17"/>
      <c r="Q4" s="17"/>
      <c r="R4" s="17"/>
      <c r="S4" s="17"/>
      <c r="T4" s="17"/>
      <c r="U4" s="17"/>
      <c r="V4" s="17"/>
      <c r="W4" s="17"/>
      <c r="X4" s="17"/>
      <c r="Y4" s="18"/>
      <c r="Z4" s="18"/>
      <c r="AA4" s="18"/>
      <c r="AB4" s="17"/>
      <c r="AC4" s="19"/>
    </row>
    <row r="5" spans="1:29" ht="133.5" customHeight="1" x14ac:dyDescent="0.2">
      <c r="A5" s="24"/>
      <c r="B5" s="10"/>
      <c r="C5" s="24"/>
      <c r="D5" s="17"/>
      <c r="E5" s="16" t="s">
        <v>141</v>
      </c>
      <c r="F5" s="17"/>
      <c r="G5" s="17"/>
      <c r="H5" s="17"/>
      <c r="I5" s="17"/>
      <c r="J5" s="17"/>
      <c r="K5" s="17"/>
      <c r="L5" s="17"/>
      <c r="M5" s="17"/>
      <c r="N5" s="17"/>
      <c r="O5" s="17" t="s">
        <v>66</v>
      </c>
      <c r="P5" s="17"/>
      <c r="Q5" s="17"/>
      <c r="R5" s="17"/>
      <c r="S5" s="17"/>
      <c r="T5" s="17"/>
      <c r="U5" s="17"/>
      <c r="V5" s="17"/>
      <c r="W5" s="17"/>
      <c r="X5" s="17"/>
      <c r="Y5" s="18"/>
      <c r="Z5" s="18"/>
      <c r="AA5" s="18"/>
      <c r="AB5" s="17"/>
      <c r="AC5" s="19"/>
    </row>
    <row r="6" spans="1:29" ht="76.599999999999994" customHeight="1" x14ac:dyDescent="0.2">
      <c r="A6" s="24"/>
      <c r="B6" s="21" t="s">
        <v>67</v>
      </c>
      <c r="D6" s="17"/>
      <c r="E6" s="16" t="s">
        <v>142</v>
      </c>
      <c r="F6" s="17"/>
      <c r="G6" s="17"/>
      <c r="H6" s="17"/>
      <c r="I6" s="17"/>
      <c r="J6" s="17"/>
      <c r="K6" s="17"/>
      <c r="L6" s="17"/>
      <c r="M6" s="17"/>
      <c r="N6" s="17"/>
      <c r="O6" s="17" t="s">
        <v>143</v>
      </c>
      <c r="P6" s="17"/>
      <c r="Q6" s="17"/>
      <c r="R6" s="17"/>
      <c r="S6" s="17"/>
      <c r="T6" s="17"/>
      <c r="U6" s="17"/>
      <c r="V6" s="17"/>
      <c r="W6" s="17"/>
      <c r="X6" s="17"/>
      <c r="Y6" s="18"/>
      <c r="Z6" s="18"/>
      <c r="AA6" s="18"/>
      <c r="AB6" s="17"/>
      <c r="AC6" s="19"/>
    </row>
    <row r="7" spans="1:29" ht="22.6" customHeight="1" x14ac:dyDescent="0.2">
      <c r="A7" s="24"/>
      <c r="B7" s="47" t="s">
        <v>68</v>
      </c>
      <c r="C7" s="17"/>
      <c r="D7" s="17"/>
      <c r="E7" s="17"/>
      <c r="F7" s="17"/>
      <c r="G7" s="17"/>
      <c r="H7" s="17"/>
      <c r="I7" s="17"/>
      <c r="J7" s="17"/>
      <c r="K7" s="17"/>
      <c r="L7" s="17"/>
      <c r="M7" s="17"/>
      <c r="N7" s="17"/>
      <c r="O7" s="17" t="s">
        <v>144</v>
      </c>
      <c r="P7" s="17"/>
      <c r="Q7" s="17"/>
      <c r="R7" s="17"/>
      <c r="S7" s="17"/>
      <c r="T7" s="17"/>
      <c r="U7" s="17"/>
      <c r="V7" s="17"/>
      <c r="W7" s="17"/>
      <c r="X7" s="17"/>
      <c r="Y7" s="18"/>
      <c r="Z7" s="18"/>
      <c r="AA7" s="18"/>
      <c r="AB7" s="17"/>
      <c r="AC7" s="19"/>
    </row>
    <row r="8" spans="1:29" ht="22.6" customHeight="1" x14ac:dyDescent="0.2">
      <c r="A8" s="24"/>
      <c r="B8" s="10"/>
      <c r="C8" s="74" t="s">
        <v>145</v>
      </c>
      <c r="D8" s="75"/>
      <c r="E8" s="75"/>
      <c r="F8" s="75"/>
      <c r="G8" s="75"/>
      <c r="H8" s="75"/>
      <c r="I8" s="75"/>
      <c r="J8" s="75"/>
      <c r="K8" s="75"/>
      <c r="L8" s="75"/>
      <c r="M8" s="75"/>
      <c r="N8" s="75"/>
      <c r="O8" s="75"/>
      <c r="P8" s="75"/>
      <c r="Q8" s="75"/>
      <c r="R8" s="75"/>
      <c r="S8" s="75"/>
      <c r="T8" s="75"/>
      <c r="U8" s="75"/>
      <c r="V8" s="75"/>
      <c r="W8" s="76"/>
      <c r="X8" s="17"/>
      <c r="Y8" s="18"/>
      <c r="Z8" s="18"/>
      <c r="AA8" s="18"/>
      <c r="AB8" s="17"/>
      <c r="AC8" s="19"/>
    </row>
    <row r="9" spans="1:29" ht="22.6" customHeight="1" x14ac:dyDescent="0.2">
      <c r="A9" s="24"/>
      <c r="B9" s="21" t="s">
        <v>69</v>
      </c>
      <c r="C9" s="77" t="s">
        <v>146</v>
      </c>
      <c r="D9" s="78"/>
      <c r="E9" s="78"/>
      <c r="F9" s="78"/>
      <c r="G9" s="78"/>
      <c r="H9" s="78"/>
      <c r="I9" s="78"/>
      <c r="J9" s="78"/>
      <c r="K9" s="78"/>
      <c r="L9" s="78"/>
      <c r="M9" s="78"/>
      <c r="N9" s="78"/>
      <c r="O9" s="78"/>
      <c r="P9" s="78"/>
      <c r="Q9" s="78"/>
      <c r="R9" s="78"/>
      <c r="S9" s="78"/>
      <c r="T9" s="78"/>
      <c r="U9" s="78"/>
      <c r="V9" s="78"/>
      <c r="W9" s="79"/>
      <c r="X9" s="17"/>
      <c r="Y9" s="18"/>
      <c r="Z9" s="18"/>
      <c r="AA9" s="18"/>
      <c r="AB9" s="17"/>
      <c r="AC9" s="19"/>
    </row>
    <row r="10" spans="1:29" ht="22.6" customHeight="1" x14ac:dyDescent="0.2">
      <c r="A10" s="24"/>
      <c r="B10" s="47" t="s">
        <v>70</v>
      </c>
      <c r="C10" s="80" t="s">
        <v>147</v>
      </c>
      <c r="D10" s="81"/>
      <c r="E10" s="81"/>
      <c r="F10" s="81"/>
      <c r="G10" s="81"/>
      <c r="H10" s="81"/>
      <c r="I10" s="81"/>
      <c r="J10" s="81"/>
      <c r="K10" s="81"/>
      <c r="L10" s="81"/>
      <c r="M10" s="81"/>
      <c r="N10" s="81"/>
      <c r="O10" s="81"/>
      <c r="P10" s="81"/>
      <c r="Q10" s="81"/>
      <c r="R10" s="81"/>
      <c r="S10" s="81"/>
      <c r="T10" s="81"/>
      <c r="U10" s="81"/>
      <c r="V10" s="81"/>
      <c r="W10" s="82"/>
      <c r="X10" s="17"/>
      <c r="Y10" s="18"/>
      <c r="Z10" s="18"/>
      <c r="AA10" s="18"/>
      <c r="AB10" s="17"/>
      <c r="AC10" s="19"/>
    </row>
    <row r="13" spans="1:29" x14ac:dyDescent="0.2">
      <c r="A13" s="23" t="s">
        <v>217</v>
      </c>
    </row>
    <row r="19" spans="1:7" x14ac:dyDescent="0.2">
      <c r="A19" s="23" t="s">
        <v>218</v>
      </c>
      <c r="E19" s="23" t="s">
        <v>219</v>
      </c>
    </row>
    <row r="20" spans="1:7" ht="22.45" customHeight="1" x14ac:dyDescent="0.2">
      <c r="A20" s="109" t="s">
        <v>220</v>
      </c>
      <c r="B20" s="109"/>
      <c r="E20" s="109" t="s">
        <v>221</v>
      </c>
      <c r="F20" s="109"/>
      <c r="G20" s="109"/>
    </row>
  </sheetData>
  <mergeCells count="6">
    <mergeCell ref="A1:AC1"/>
    <mergeCell ref="C8:W8"/>
    <mergeCell ref="C9:W9"/>
    <mergeCell ref="C10:W10"/>
    <mergeCell ref="A20:B20"/>
    <mergeCell ref="E20:G20"/>
  </mergeCells>
  <printOptions horizontalCentered="1"/>
  <pageMargins left="0" right="0" top="0.59055118110236227" bottom="0" header="0" footer="0"/>
  <pageSetup scale="5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workbookViewId="0">
      <selection activeCell="A6" sqref="A6:G13"/>
    </sheetView>
  </sheetViews>
  <sheetFormatPr baseColWidth="10" defaultRowHeight="10.9" x14ac:dyDescent="0.2"/>
  <cols>
    <col min="1" max="10" width="17" style="5" customWidth="1"/>
    <col min="11" max="11" width="35" style="5" customWidth="1"/>
    <col min="12" max="12" width="11.85546875" style="5" customWidth="1"/>
    <col min="13" max="16" width="12" style="5"/>
    <col min="18" max="18" width="25.7109375" customWidth="1"/>
  </cols>
  <sheetData>
    <row r="1" spans="1:19" ht="37.549999999999997" customHeight="1" x14ac:dyDescent="0.2">
      <c r="A1" s="84" t="s">
        <v>148</v>
      </c>
      <c r="B1" s="85"/>
      <c r="C1" s="85"/>
      <c r="D1" s="85"/>
      <c r="E1" s="85"/>
      <c r="F1" s="85"/>
      <c r="G1" s="85"/>
      <c r="H1" s="85"/>
      <c r="I1" s="85"/>
      <c r="J1" s="85"/>
      <c r="K1" s="85"/>
      <c r="L1" s="85"/>
      <c r="M1" s="85"/>
      <c r="N1" s="85"/>
      <c r="O1" s="85"/>
      <c r="P1" s="85"/>
      <c r="Q1" s="85"/>
      <c r="R1" s="85"/>
      <c r="S1" s="85"/>
    </row>
    <row r="2" spans="1:19" ht="11.25" customHeight="1" x14ac:dyDescent="0.2">
      <c r="A2" s="86" t="s">
        <v>0</v>
      </c>
      <c r="B2" s="86" t="s">
        <v>1</v>
      </c>
      <c r="C2" s="86" t="s">
        <v>2</v>
      </c>
      <c r="D2" s="86" t="s">
        <v>3</v>
      </c>
      <c r="E2" s="88" t="s">
        <v>4</v>
      </c>
      <c r="F2" s="88"/>
      <c r="G2" s="88"/>
      <c r="H2" s="88"/>
      <c r="I2" s="88"/>
      <c r="J2" s="89" t="s">
        <v>5</v>
      </c>
      <c r="K2" s="91" t="s">
        <v>6</v>
      </c>
      <c r="L2" s="91" t="s">
        <v>7</v>
      </c>
      <c r="M2" s="91" t="s">
        <v>8</v>
      </c>
      <c r="N2" s="91" t="s">
        <v>9</v>
      </c>
      <c r="O2" s="91" t="s">
        <v>10</v>
      </c>
      <c r="P2" s="91" t="s">
        <v>11</v>
      </c>
      <c r="Q2" s="91" t="s">
        <v>12</v>
      </c>
      <c r="R2" s="93" t="s">
        <v>13</v>
      </c>
      <c r="S2" s="83" t="s">
        <v>14</v>
      </c>
    </row>
    <row r="3" spans="1:19" ht="21.75" x14ac:dyDescent="0.2">
      <c r="A3" s="87"/>
      <c r="B3" s="87"/>
      <c r="C3" s="87"/>
      <c r="D3" s="87"/>
      <c r="E3" s="2" t="s">
        <v>15</v>
      </c>
      <c r="F3" s="2" t="s">
        <v>16</v>
      </c>
      <c r="G3" s="2" t="s">
        <v>17</v>
      </c>
      <c r="H3" s="3" t="s">
        <v>18</v>
      </c>
      <c r="I3" s="3" t="s">
        <v>19</v>
      </c>
      <c r="J3" s="90"/>
      <c r="K3" s="92"/>
      <c r="L3" s="92"/>
      <c r="M3" s="92"/>
      <c r="N3" s="92"/>
      <c r="O3" s="92"/>
      <c r="P3" s="92"/>
      <c r="Q3" s="92"/>
      <c r="R3" s="93"/>
      <c r="S3" s="83"/>
    </row>
    <row r="4" spans="1:19" ht="76.099999999999994" x14ac:dyDescent="0.2">
      <c r="A4" s="7"/>
      <c r="B4" s="8" t="s">
        <v>71</v>
      </c>
      <c r="C4" s="8" t="s">
        <v>72</v>
      </c>
      <c r="D4" s="8" t="s">
        <v>73</v>
      </c>
      <c r="E4">
        <v>2623347.9</v>
      </c>
      <c r="F4">
        <v>5464421.2800000003</v>
      </c>
      <c r="G4">
        <v>83221.899999999994</v>
      </c>
      <c r="H4">
        <v>4766793.76</v>
      </c>
      <c r="I4">
        <v>4683571.8600000003</v>
      </c>
      <c r="J4" s="7" t="s">
        <v>22</v>
      </c>
      <c r="K4" s="8" t="s">
        <v>74</v>
      </c>
      <c r="L4" s="7" t="s">
        <v>23</v>
      </c>
      <c r="M4" s="7" t="s">
        <v>75</v>
      </c>
      <c r="N4" s="7" t="s">
        <v>76</v>
      </c>
      <c r="O4" s="7">
        <v>6630</v>
      </c>
      <c r="P4" s="7">
        <v>6270</v>
      </c>
      <c r="Q4" s="1">
        <f>P4*100/6652</f>
        <v>94.257366205652431</v>
      </c>
      <c r="R4" s="1" t="s">
        <v>24</v>
      </c>
      <c r="S4" s="1"/>
    </row>
    <row r="6" spans="1:19" x14ac:dyDescent="0.2">
      <c r="A6" s="23" t="s">
        <v>217</v>
      </c>
      <c r="B6" s="23"/>
      <c r="C6" s="23"/>
      <c r="D6" s="23"/>
      <c r="E6" s="23"/>
      <c r="F6" s="23"/>
      <c r="G6" s="23"/>
      <c r="H6" s="23"/>
    </row>
    <row r="7" spans="1:19" x14ac:dyDescent="0.2">
      <c r="A7" s="23"/>
      <c r="B7" s="23"/>
      <c r="C7" s="23"/>
      <c r="D7" s="23"/>
      <c r="E7" s="23"/>
      <c r="F7" s="23"/>
      <c r="G7" s="23"/>
      <c r="H7" s="23"/>
    </row>
    <row r="8" spans="1:19" x14ac:dyDescent="0.2">
      <c r="A8" s="23"/>
      <c r="B8" s="23"/>
      <c r="C8" s="23"/>
      <c r="D8" s="23"/>
      <c r="E8" s="23"/>
      <c r="F8" s="23"/>
      <c r="G8" s="23"/>
      <c r="H8" s="23"/>
    </row>
    <row r="9" spans="1:19" x14ac:dyDescent="0.2">
      <c r="A9" s="23"/>
      <c r="B9" s="23"/>
      <c r="C9" s="23"/>
      <c r="D9" s="23"/>
      <c r="E9" s="23"/>
      <c r="F9" s="23"/>
      <c r="G9" s="23"/>
      <c r="H9" s="23"/>
    </row>
    <row r="10" spans="1:19" x14ac:dyDescent="0.2">
      <c r="A10" s="23"/>
      <c r="B10" s="23"/>
      <c r="C10" s="23"/>
      <c r="D10" s="23"/>
      <c r="E10" s="23"/>
      <c r="F10" s="23"/>
      <c r="G10" s="23"/>
      <c r="H10" s="23"/>
    </row>
    <row r="11" spans="1:19" x14ac:dyDescent="0.2">
      <c r="A11" s="23"/>
      <c r="B11" s="23"/>
      <c r="C11" s="23"/>
      <c r="D11" s="23"/>
      <c r="E11" s="23"/>
      <c r="F11" s="23"/>
      <c r="G11" s="23"/>
      <c r="H11" s="23"/>
    </row>
    <row r="12" spans="1:19" x14ac:dyDescent="0.2">
      <c r="A12" s="23" t="s">
        <v>218</v>
      </c>
      <c r="B12" s="23"/>
      <c r="C12" s="23"/>
      <c r="D12" s="23"/>
      <c r="E12" s="23" t="s">
        <v>219</v>
      </c>
      <c r="F12" s="23"/>
      <c r="G12" s="23"/>
      <c r="H12" s="23"/>
    </row>
    <row r="13" spans="1:19" ht="23.8" customHeight="1" x14ac:dyDescent="0.2">
      <c r="A13" s="109" t="s">
        <v>220</v>
      </c>
      <c r="B13" s="109"/>
      <c r="C13" s="23"/>
      <c r="D13" s="23"/>
      <c r="E13" s="109" t="s">
        <v>221</v>
      </c>
      <c r="F13" s="109"/>
      <c r="G13" s="109"/>
      <c r="H13" s="23"/>
    </row>
  </sheetData>
  <mergeCells count="18">
    <mergeCell ref="A13:B13"/>
    <mergeCell ref="E13:G13"/>
    <mergeCell ref="S2:S3"/>
    <mergeCell ref="A1:S1"/>
    <mergeCell ref="A2:A3"/>
    <mergeCell ref="B2:B3"/>
    <mergeCell ref="C2:C3"/>
    <mergeCell ref="D2:D3"/>
    <mergeCell ref="E2:I2"/>
    <mergeCell ref="J2:J3"/>
    <mergeCell ref="K2:K3"/>
    <mergeCell ref="L2:L3"/>
    <mergeCell ref="M2:M3"/>
    <mergeCell ref="N2:N3"/>
    <mergeCell ref="O2:O3"/>
    <mergeCell ref="P2:P3"/>
    <mergeCell ref="Q2:Q3"/>
    <mergeCell ref="R2:R3"/>
  </mergeCells>
  <printOptions horizontalCentered="1"/>
  <pageMargins left="0" right="0" top="0.59055118110236227" bottom="0" header="0" footer="0"/>
  <pageSetup scale="54" orientation="landscape"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A14" sqref="A14:G21"/>
    </sheetView>
  </sheetViews>
  <sheetFormatPr baseColWidth="10" defaultColWidth="12" defaultRowHeight="10.9" x14ac:dyDescent="0.2"/>
  <cols>
    <col min="1" max="10" width="17" style="23" customWidth="1"/>
    <col min="11" max="11" width="67" style="23" customWidth="1"/>
    <col min="12" max="12" width="11.85546875" style="23" customWidth="1"/>
    <col min="13" max="16" width="12" style="23"/>
    <col min="17" max="17" width="14.140625" style="20" customWidth="1"/>
    <col min="18" max="18" width="18.85546875" style="20" customWidth="1"/>
    <col min="19" max="16384" width="12" style="20"/>
  </cols>
  <sheetData>
    <row r="1" spans="1:19" s="9" customFormat="1" ht="48.1" customHeight="1" x14ac:dyDescent="0.2">
      <c r="A1" s="84" t="s">
        <v>149</v>
      </c>
      <c r="B1" s="95"/>
      <c r="C1" s="95"/>
      <c r="D1" s="95"/>
      <c r="E1" s="95"/>
      <c r="F1" s="95"/>
      <c r="G1" s="95"/>
      <c r="H1" s="95"/>
      <c r="I1" s="95"/>
      <c r="J1" s="95"/>
      <c r="K1" s="95"/>
      <c r="L1" s="95"/>
      <c r="M1" s="95"/>
      <c r="N1" s="95"/>
      <c r="O1" s="95"/>
      <c r="P1" s="95"/>
      <c r="Q1" s="95"/>
      <c r="R1" s="95"/>
      <c r="S1" s="95"/>
    </row>
    <row r="2" spans="1:19" s="9" customFormat="1" ht="11.25" customHeight="1" x14ac:dyDescent="0.2">
      <c r="A2" s="86" t="s">
        <v>0</v>
      </c>
      <c r="B2" s="86" t="s">
        <v>1</v>
      </c>
      <c r="C2" s="86" t="s">
        <v>2</v>
      </c>
      <c r="D2" s="86" t="s">
        <v>3</v>
      </c>
      <c r="E2" s="88" t="s">
        <v>4</v>
      </c>
      <c r="F2" s="88"/>
      <c r="G2" s="88"/>
      <c r="H2" s="88"/>
      <c r="I2" s="88"/>
      <c r="J2" s="89" t="s">
        <v>5</v>
      </c>
      <c r="K2" s="91" t="s">
        <v>6</v>
      </c>
      <c r="L2" s="91" t="s">
        <v>7</v>
      </c>
      <c r="M2" s="91" t="s">
        <v>8</v>
      </c>
      <c r="N2" s="91" t="s">
        <v>9</v>
      </c>
      <c r="O2" s="91" t="s">
        <v>10</v>
      </c>
      <c r="P2" s="91" t="s">
        <v>11</v>
      </c>
      <c r="Q2" s="91" t="s">
        <v>12</v>
      </c>
      <c r="R2" s="93" t="s">
        <v>13</v>
      </c>
      <c r="S2" s="94" t="s">
        <v>14</v>
      </c>
    </row>
    <row r="3" spans="1:19" s="9" customFormat="1" ht="21.75" x14ac:dyDescent="0.2">
      <c r="A3" s="87"/>
      <c r="B3" s="87"/>
      <c r="C3" s="87"/>
      <c r="D3" s="87"/>
      <c r="E3" s="2" t="s">
        <v>15</v>
      </c>
      <c r="F3" s="2" t="s">
        <v>16</v>
      </c>
      <c r="G3" s="2" t="s">
        <v>17</v>
      </c>
      <c r="H3" s="3" t="s">
        <v>18</v>
      </c>
      <c r="I3" s="3" t="s">
        <v>19</v>
      </c>
      <c r="J3" s="90"/>
      <c r="K3" s="92"/>
      <c r="L3" s="92"/>
      <c r="M3" s="92"/>
      <c r="N3" s="92"/>
      <c r="O3" s="92"/>
      <c r="P3" s="92"/>
      <c r="Q3" s="92"/>
      <c r="R3" s="93"/>
      <c r="S3" s="94"/>
    </row>
    <row r="4" spans="1:19" x14ac:dyDescent="0.2">
      <c r="A4" s="24"/>
      <c r="B4" s="17"/>
      <c r="C4" s="17"/>
      <c r="D4" s="17"/>
      <c r="E4" s="17"/>
      <c r="F4" s="17"/>
      <c r="G4" s="17"/>
      <c r="H4" s="17"/>
      <c r="I4" s="17"/>
      <c r="J4" s="17"/>
      <c r="K4" s="17"/>
      <c r="L4" s="17"/>
      <c r="M4" s="17"/>
      <c r="N4" s="17"/>
      <c r="O4" s="17"/>
      <c r="P4" s="17"/>
    </row>
    <row r="5" spans="1:19" x14ac:dyDescent="0.2">
      <c r="A5" s="24"/>
      <c r="B5" s="17"/>
      <c r="C5" s="17"/>
      <c r="D5" s="17"/>
      <c r="E5" s="4"/>
      <c r="F5" s="4"/>
      <c r="G5" s="4"/>
      <c r="H5" s="4"/>
      <c r="I5" s="4"/>
      <c r="J5" s="17"/>
      <c r="K5" s="17"/>
      <c r="L5" s="17"/>
      <c r="M5" s="17"/>
      <c r="N5" s="17"/>
      <c r="O5" s="17"/>
      <c r="P5" s="17"/>
      <c r="Q5" s="17"/>
      <c r="R5" s="17"/>
      <c r="S5" s="17"/>
    </row>
    <row r="6" spans="1:19" x14ac:dyDescent="0.2">
      <c r="A6" s="23" t="s">
        <v>77</v>
      </c>
      <c r="B6" s="26" t="s">
        <v>78</v>
      </c>
      <c r="C6" s="23" t="s">
        <v>20</v>
      </c>
      <c r="D6" s="23" t="s">
        <v>79</v>
      </c>
      <c r="E6">
        <v>1964950.41</v>
      </c>
      <c r="F6">
        <v>1741244.82</v>
      </c>
      <c r="G6">
        <v>0</v>
      </c>
      <c r="H6">
        <v>1636726.96</v>
      </c>
      <c r="I6">
        <v>1636726.96</v>
      </c>
      <c r="J6" s="23" t="s">
        <v>22</v>
      </c>
      <c r="K6" s="23" t="s">
        <v>80</v>
      </c>
      <c r="L6" s="23" t="s">
        <v>23</v>
      </c>
      <c r="M6" s="23" t="s">
        <v>81</v>
      </c>
      <c r="N6" s="23">
        <v>8500</v>
      </c>
      <c r="O6" s="23">
        <v>8000</v>
      </c>
      <c r="P6" s="23">
        <v>10397</v>
      </c>
      <c r="Q6" s="27">
        <f>P6*100/N6</f>
        <v>122.31764705882352</v>
      </c>
    </row>
    <row r="8" spans="1:19" x14ac:dyDescent="0.2">
      <c r="B8" s="26" t="s">
        <v>82</v>
      </c>
      <c r="C8" s="23" t="s">
        <v>20</v>
      </c>
      <c r="D8" s="23" t="s">
        <v>79</v>
      </c>
      <c r="E8"/>
      <c r="G8"/>
      <c r="H8"/>
      <c r="I8"/>
      <c r="J8" s="23" t="s">
        <v>22</v>
      </c>
      <c r="K8" s="23" t="s">
        <v>83</v>
      </c>
      <c r="L8" s="23" t="s">
        <v>23</v>
      </c>
      <c r="N8" s="23">
        <v>3000</v>
      </c>
      <c r="O8" s="23">
        <v>1600</v>
      </c>
      <c r="P8" s="23">
        <v>3019</v>
      </c>
      <c r="Q8" s="20">
        <f>P8*100/N8</f>
        <v>100.63333333333334</v>
      </c>
    </row>
    <row r="10" spans="1:19" x14ac:dyDescent="0.2">
      <c r="B10" s="26" t="s">
        <v>84</v>
      </c>
      <c r="C10" s="23" t="s">
        <v>85</v>
      </c>
      <c r="D10" s="23" t="s">
        <v>79</v>
      </c>
      <c r="E10"/>
      <c r="G10"/>
      <c r="H10"/>
      <c r="I10"/>
      <c r="J10" s="23" t="s">
        <v>22</v>
      </c>
      <c r="K10" s="23" t="s">
        <v>86</v>
      </c>
      <c r="M10" s="23" t="s">
        <v>87</v>
      </c>
      <c r="N10" s="23">
        <v>300</v>
      </c>
      <c r="O10" s="23">
        <v>900</v>
      </c>
      <c r="P10" s="23">
        <v>530</v>
      </c>
      <c r="Q10" s="28">
        <f>P10*100/N10</f>
        <v>176.66666666666666</v>
      </c>
    </row>
    <row r="12" spans="1:19" x14ac:dyDescent="0.2">
      <c r="B12" s="23" t="s">
        <v>88</v>
      </c>
      <c r="C12" s="23" t="s">
        <v>85</v>
      </c>
      <c r="D12" s="23" t="s">
        <v>79</v>
      </c>
      <c r="J12" s="23" t="s">
        <v>22</v>
      </c>
      <c r="K12" s="23" t="s">
        <v>89</v>
      </c>
      <c r="L12" s="23" t="s">
        <v>23</v>
      </c>
      <c r="M12" s="23" t="s">
        <v>90</v>
      </c>
      <c r="N12" s="23">
        <v>3200</v>
      </c>
      <c r="O12" s="23">
        <v>3200</v>
      </c>
      <c r="P12" s="23">
        <v>2951</v>
      </c>
      <c r="Q12" s="29">
        <f>P12*100/N12</f>
        <v>92.21875</v>
      </c>
    </row>
    <row r="14" spans="1:19" x14ac:dyDescent="0.2">
      <c r="A14" s="23" t="s">
        <v>217</v>
      </c>
    </row>
    <row r="20" spans="1:7" x14ac:dyDescent="0.2">
      <c r="A20" s="23" t="s">
        <v>218</v>
      </c>
      <c r="E20" s="23" t="s">
        <v>219</v>
      </c>
    </row>
    <row r="21" spans="1:7" ht="23.8" customHeight="1" x14ac:dyDescent="0.2">
      <c r="A21" s="109" t="s">
        <v>220</v>
      </c>
      <c r="B21" s="109"/>
      <c r="E21" s="109" t="s">
        <v>221</v>
      </c>
      <c r="F21" s="109"/>
      <c r="G21" s="109"/>
    </row>
  </sheetData>
  <mergeCells count="18">
    <mergeCell ref="A21:B21"/>
    <mergeCell ref="E21:G21"/>
    <mergeCell ref="S2:S3"/>
    <mergeCell ref="A1:S1"/>
    <mergeCell ref="A2:A3"/>
    <mergeCell ref="B2:B3"/>
    <mergeCell ref="C2:C3"/>
    <mergeCell ref="D2:D3"/>
    <mergeCell ref="E2:I2"/>
    <mergeCell ref="J2:J3"/>
    <mergeCell ref="K2:K3"/>
    <mergeCell ref="L2:L3"/>
    <mergeCell ref="M2:M3"/>
    <mergeCell ref="N2:N3"/>
    <mergeCell ref="O2:O3"/>
    <mergeCell ref="P2:P3"/>
    <mergeCell ref="Q2:Q3"/>
    <mergeCell ref="R2:R3"/>
  </mergeCells>
  <printOptions horizontalCentered="1"/>
  <pageMargins left="0" right="0" top="0.59055118110236227" bottom="0" header="0" footer="0"/>
  <pageSetup scale="50" orientation="landscape" horizontalDpi="12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workbookViewId="0">
      <selection activeCell="A8" sqref="A8:G15"/>
    </sheetView>
  </sheetViews>
  <sheetFormatPr baseColWidth="10" defaultColWidth="12" defaultRowHeight="10.9" x14ac:dyDescent="0.2"/>
  <cols>
    <col min="1" max="10" width="17" style="23" customWidth="1"/>
    <col min="11" max="11" width="35" style="23" customWidth="1"/>
    <col min="12" max="12" width="11.85546875" style="23" customWidth="1"/>
    <col min="13" max="16" width="12" style="23"/>
    <col min="17" max="17" width="12" style="20"/>
    <col min="18" max="18" width="18.85546875" style="20" customWidth="1"/>
    <col min="19" max="16384" width="12" style="20"/>
  </cols>
  <sheetData>
    <row r="1" spans="1:19" s="9" customFormat="1" ht="49.6" customHeight="1" x14ac:dyDescent="0.2">
      <c r="A1" s="84" t="s">
        <v>150</v>
      </c>
      <c r="B1" s="95"/>
      <c r="C1" s="95"/>
      <c r="D1" s="95"/>
      <c r="E1" s="95"/>
      <c r="F1" s="95"/>
      <c r="G1" s="95"/>
      <c r="H1" s="95"/>
      <c r="I1" s="95"/>
      <c r="J1" s="95"/>
      <c r="K1" s="95"/>
      <c r="L1" s="95"/>
      <c r="M1" s="95"/>
      <c r="N1" s="95"/>
      <c r="O1" s="95"/>
      <c r="P1" s="95"/>
      <c r="Q1" s="95"/>
      <c r="R1" s="95"/>
      <c r="S1" s="95"/>
    </row>
    <row r="2" spans="1:19" s="9" customFormat="1" ht="11.25" customHeight="1" x14ac:dyDescent="0.2">
      <c r="A2" s="86" t="s">
        <v>0</v>
      </c>
      <c r="B2" s="86" t="s">
        <v>1</v>
      </c>
      <c r="C2" s="86" t="s">
        <v>2</v>
      </c>
      <c r="D2" s="86" t="s">
        <v>3</v>
      </c>
      <c r="E2" s="88" t="s">
        <v>4</v>
      </c>
      <c r="F2" s="88"/>
      <c r="G2" s="88"/>
      <c r="H2" s="88"/>
      <c r="I2" s="88"/>
      <c r="J2" s="89" t="s">
        <v>5</v>
      </c>
      <c r="K2" s="91" t="s">
        <v>6</v>
      </c>
      <c r="L2" s="91" t="s">
        <v>7</v>
      </c>
      <c r="M2" s="91" t="s">
        <v>8</v>
      </c>
      <c r="N2" s="91" t="s">
        <v>9</v>
      </c>
      <c r="O2" s="91" t="s">
        <v>10</v>
      </c>
      <c r="P2" s="91" t="s">
        <v>11</v>
      </c>
      <c r="Q2" s="91" t="s">
        <v>12</v>
      </c>
      <c r="R2" s="93" t="s">
        <v>13</v>
      </c>
      <c r="S2" s="94" t="s">
        <v>14</v>
      </c>
    </row>
    <row r="3" spans="1:19" s="9" customFormat="1" ht="21.75" x14ac:dyDescent="0.2">
      <c r="A3" s="87"/>
      <c r="B3" s="87"/>
      <c r="C3" s="87"/>
      <c r="D3" s="87"/>
      <c r="E3" s="2" t="s">
        <v>15</v>
      </c>
      <c r="F3" s="2" t="s">
        <v>16</v>
      </c>
      <c r="G3" s="2" t="s">
        <v>17</v>
      </c>
      <c r="H3" s="3" t="s">
        <v>18</v>
      </c>
      <c r="I3" s="3" t="s">
        <v>19</v>
      </c>
      <c r="J3" s="90"/>
      <c r="K3" s="92"/>
      <c r="L3" s="92"/>
      <c r="M3" s="92"/>
      <c r="N3" s="92"/>
      <c r="O3" s="92"/>
      <c r="P3" s="92"/>
      <c r="Q3" s="92"/>
      <c r="R3" s="93"/>
      <c r="S3" s="94"/>
    </row>
    <row r="4" spans="1:19" x14ac:dyDescent="0.2">
      <c r="A4" s="24"/>
      <c r="B4" s="17"/>
      <c r="C4" s="17"/>
      <c r="D4" s="17"/>
      <c r="E4" s="17"/>
      <c r="F4" s="17"/>
      <c r="G4" s="17"/>
      <c r="H4" s="17"/>
      <c r="I4" s="17"/>
      <c r="J4" s="17"/>
      <c r="K4" s="17"/>
      <c r="L4" s="17"/>
      <c r="M4" s="17"/>
      <c r="N4" s="17"/>
      <c r="O4" s="17"/>
      <c r="P4" s="17"/>
    </row>
    <row r="5" spans="1:19" x14ac:dyDescent="0.2">
      <c r="A5" s="24"/>
      <c r="B5" s="17"/>
      <c r="C5" s="17"/>
      <c r="D5" s="17"/>
      <c r="E5" s="4"/>
      <c r="F5" s="4"/>
      <c r="G5" s="4"/>
      <c r="H5" s="4"/>
      <c r="I5" s="4"/>
      <c r="J5" s="17"/>
      <c r="K5" s="17"/>
      <c r="L5" s="17"/>
      <c r="M5" s="17"/>
      <c r="N5" s="17"/>
      <c r="O5" s="17"/>
      <c r="P5" s="17"/>
      <c r="Q5" s="17"/>
      <c r="R5" s="17"/>
      <c r="S5" s="17"/>
    </row>
    <row r="6" spans="1:19" ht="86.95" x14ac:dyDescent="0.2">
      <c r="B6" s="30" t="s">
        <v>151</v>
      </c>
      <c r="C6" s="30" t="s">
        <v>152</v>
      </c>
      <c r="D6" s="23" t="s">
        <v>21</v>
      </c>
      <c r="E6">
        <v>1139277.77</v>
      </c>
      <c r="F6">
        <v>1085750.57</v>
      </c>
      <c r="G6">
        <v>549</v>
      </c>
      <c r="H6">
        <v>907432.99</v>
      </c>
      <c r="I6">
        <v>906883.99</v>
      </c>
      <c r="J6" s="23" t="s">
        <v>22</v>
      </c>
      <c r="K6" s="30" t="s">
        <v>91</v>
      </c>
      <c r="L6" s="23" t="s">
        <v>23</v>
      </c>
      <c r="M6" s="30" t="s">
        <v>92</v>
      </c>
      <c r="N6" s="23">
        <v>3359</v>
      </c>
      <c r="O6" s="23">
        <v>3359</v>
      </c>
      <c r="P6" s="23">
        <v>3359</v>
      </c>
      <c r="Q6" s="23">
        <v>100</v>
      </c>
      <c r="R6" s="20" t="s">
        <v>24</v>
      </c>
    </row>
    <row r="7" spans="1:19" x14ac:dyDescent="0.2">
      <c r="B7" s="30"/>
      <c r="E7" s="31"/>
      <c r="I7" s="31"/>
      <c r="M7" s="30"/>
      <c r="Q7" s="23"/>
      <c r="R7" s="32"/>
    </row>
    <row r="8" spans="1:19" x14ac:dyDescent="0.2">
      <c r="A8" s="23" t="s">
        <v>217</v>
      </c>
      <c r="Q8" s="34"/>
    </row>
    <row r="9" spans="1:19" x14ac:dyDescent="0.2">
      <c r="Q9" s="34"/>
    </row>
    <row r="14" spans="1:19" x14ac:dyDescent="0.2">
      <c r="A14" s="23" t="s">
        <v>218</v>
      </c>
      <c r="E14" s="23" t="s">
        <v>219</v>
      </c>
    </row>
    <row r="15" spans="1:19" ht="25.15" customHeight="1" x14ac:dyDescent="0.2">
      <c r="A15" s="109" t="s">
        <v>220</v>
      </c>
      <c r="B15" s="109"/>
      <c r="E15" s="109" t="s">
        <v>221</v>
      </c>
      <c r="F15" s="109"/>
      <c r="G15" s="109"/>
    </row>
  </sheetData>
  <mergeCells count="18">
    <mergeCell ref="A15:B15"/>
    <mergeCell ref="E15:G15"/>
    <mergeCell ref="S2:S3"/>
    <mergeCell ref="A1:S1"/>
    <mergeCell ref="A2:A3"/>
    <mergeCell ref="B2:B3"/>
    <mergeCell ref="C2:C3"/>
    <mergeCell ref="D2:D3"/>
    <mergeCell ref="E2:I2"/>
    <mergeCell ref="J2:J3"/>
    <mergeCell ref="K2:K3"/>
    <mergeCell ref="L2:L3"/>
    <mergeCell ref="M2:M3"/>
    <mergeCell ref="N2:N3"/>
    <mergeCell ref="O2:O3"/>
    <mergeCell ref="P2:P3"/>
    <mergeCell ref="Q2:Q3"/>
    <mergeCell ref="R2:R3"/>
  </mergeCells>
  <printOptions horizontalCentered="1"/>
  <pageMargins left="0" right="0" top="0.59055118110236227" bottom="0" header="0" footer="0"/>
  <pageSetup scale="55" orientation="landscape" horizontalDpi="12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workbookViewId="0">
      <selection activeCell="A6" sqref="A6:G13"/>
    </sheetView>
  </sheetViews>
  <sheetFormatPr baseColWidth="10" defaultRowHeight="10.9" x14ac:dyDescent="0.2"/>
  <sheetData>
    <row r="1" spans="1:19" ht="46.55" customHeight="1" x14ac:dyDescent="0.2">
      <c r="A1" s="84" t="s">
        <v>153</v>
      </c>
      <c r="B1" s="85"/>
      <c r="C1" s="85"/>
      <c r="D1" s="85"/>
      <c r="E1" s="85"/>
      <c r="F1" s="85"/>
      <c r="G1" s="85"/>
      <c r="H1" s="85"/>
      <c r="I1" s="85"/>
      <c r="J1" s="85"/>
      <c r="K1" s="85"/>
      <c r="L1" s="85"/>
      <c r="M1" s="85"/>
      <c r="N1" s="85"/>
      <c r="O1" s="85"/>
      <c r="P1" s="85"/>
      <c r="Q1" s="85"/>
      <c r="R1" s="85"/>
      <c r="S1" s="85"/>
    </row>
    <row r="2" spans="1:19" ht="11.25" customHeight="1" x14ac:dyDescent="0.2">
      <c r="A2" s="86" t="s">
        <v>0</v>
      </c>
      <c r="B2" s="86" t="s">
        <v>1</v>
      </c>
      <c r="C2" s="86" t="s">
        <v>2</v>
      </c>
      <c r="D2" s="86" t="s">
        <v>3</v>
      </c>
      <c r="E2" s="88" t="s">
        <v>4</v>
      </c>
      <c r="F2" s="88"/>
      <c r="G2" s="88"/>
      <c r="H2" s="88"/>
      <c r="I2" s="88"/>
      <c r="J2" s="89" t="s">
        <v>5</v>
      </c>
      <c r="K2" s="91" t="s">
        <v>6</v>
      </c>
      <c r="L2" s="91" t="s">
        <v>7</v>
      </c>
      <c r="M2" s="91" t="s">
        <v>8</v>
      </c>
      <c r="N2" s="91" t="s">
        <v>9</v>
      </c>
      <c r="O2" s="91" t="s">
        <v>10</v>
      </c>
      <c r="P2" s="91" t="s">
        <v>11</v>
      </c>
      <c r="Q2" s="91" t="s">
        <v>12</v>
      </c>
      <c r="R2" s="93" t="s">
        <v>13</v>
      </c>
      <c r="S2" s="83" t="s">
        <v>14</v>
      </c>
    </row>
    <row r="3" spans="1:19" ht="21.75" x14ac:dyDescent="0.2">
      <c r="A3" s="87"/>
      <c r="B3" s="87"/>
      <c r="C3" s="87"/>
      <c r="D3" s="87"/>
      <c r="E3" s="2" t="s">
        <v>15</v>
      </c>
      <c r="F3" s="2" t="s">
        <v>16</v>
      </c>
      <c r="G3" s="2" t="s">
        <v>17</v>
      </c>
      <c r="H3" s="3" t="s">
        <v>18</v>
      </c>
      <c r="I3" s="3" t="s">
        <v>19</v>
      </c>
      <c r="J3" s="90"/>
      <c r="K3" s="92"/>
      <c r="L3" s="92"/>
      <c r="M3" s="92"/>
      <c r="N3" s="92"/>
      <c r="O3" s="92"/>
      <c r="P3" s="92"/>
      <c r="Q3" s="92"/>
      <c r="R3" s="93"/>
      <c r="S3" s="83"/>
    </row>
    <row r="4" spans="1:19" ht="108.7" x14ac:dyDescent="0.2">
      <c r="A4" s="7" t="s">
        <v>93</v>
      </c>
      <c r="B4" s="8" t="s">
        <v>94</v>
      </c>
      <c r="C4" s="35" t="s">
        <v>72</v>
      </c>
      <c r="D4" s="8" t="s">
        <v>95</v>
      </c>
      <c r="E4">
        <v>2503543.91</v>
      </c>
      <c r="F4">
        <v>3286013.55</v>
      </c>
      <c r="G4">
        <v>783.5</v>
      </c>
      <c r="H4">
        <v>3098420.06</v>
      </c>
      <c r="I4">
        <v>3097636.56</v>
      </c>
      <c r="J4" s="7" t="s">
        <v>22</v>
      </c>
      <c r="K4" s="36" t="s">
        <v>96</v>
      </c>
      <c r="L4" s="7" t="s">
        <v>23</v>
      </c>
      <c r="M4" s="7" t="s">
        <v>75</v>
      </c>
      <c r="N4" s="37">
        <v>14400</v>
      </c>
      <c r="O4" s="37" t="s">
        <v>97</v>
      </c>
      <c r="P4" s="38">
        <v>15166</v>
      </c>
      <c r="Q4" s="1" t="s">
        <v>154</v>
      </c>
      <c r="R4" s="1" t="s">
        <v>98</v>
      </c>
      <c r="S4" s="1" t="s">
        <v>97</v>
      </c>
    </row>
    <row r="5" spans="1:19" x14ac:dyDescent="0.2">
      <c r="A5" s="5"/>
      <c r="B5" s="36"/>
      <c r="C5" s="35"/>
      <c r="D5" s="5"/>
      <c r="E5" s="5"/>
      <c r="F5" s="5"/>
      <c r="G5" s="5"/>
      <c r="H5" s="5"/>
      <c r="I5" s="5"/>
      <c r="J5" s="5"/>
      <c r="K5" s="5"/>
      <c r="L5" s="5"/>
      <c r="M5" s="5"/>
      <c r="N5" s="5"/>
      <c r="O5" s="5"/>
      <c r="P5" s="5"/>
    </row>
    <row r="6" spans="1:19" x14ac:dyDescent="0.2">
      <c r="A6" s="23" t="s">
        <v>217</v>
      </c>
      <c r="B6" s="23"/>
      <c r="C6" s="23"/>
      <c r="D6" s="23"/>
      <c r="E6" s="23"/>
      <c r="F6" s="23"/>
      <c r="G6" s="23"/>
    </row>
    <row r="7" spans="1:19" x14ac:dyDescent="0.2">
      <c r="A7" s="23"/>
      <c r="B7" s="23"/>
      <c r="C7" s="23"/>
      <c r="D7" s="23"/>
      <c r="E7" s="23"/>
      <c r="F7" s="23"/>
      <c r="G7" s="23"/>
    </row>
    <row r="8" spans="1:19" x14ac:dyDescent="0.2">
      <c r="A8" s="23"/>
      <c r="B8" s="23"/>
      <c r="C8" s="23"/>
      <c r="D8" s="23"/>
      <c r="E8" s="23"/>
      <c r="F8" s="23"/>
      <c r="G8" s="23"/>
    </row>
    <row r="9" spans="1:19" x14ac:dyDescent="0.2">
      <c r="A9" s="23"/>
      <c r="B9" s="23"/>
      <c r="C9" s="23"/>
      <c r="D9" s="23"/>
      <c r="E9" s="23"/>
      <c r="F9" s="23"/>
      <c r="G9" s="23"/>
    </row>
    <row r="10" spans="1:19" x14ac:dyDescent="0.2">
      <c r="A10" s="23"/>
      <c r="B10" s="23"/>
      <c r="C10" s="23"/>
      <c r="D10" s="23"/>
      <c r="E10" s="23"/>
      <c r="F10" s="23"/>
      <c r="G10" s="23"/>
    </row>
    <row r="11" spans="1:19" x14ac:dyDescent="0.2">
      <c r="A11" s="23"/>
      <c r="B11" s="23"/>
      <c r="C11" s="23"/>
      <c r="D11" s="23"/>
      <c r="E11" s="23"/>
      <c r="F11" s="23"/>
      <c r="G11" s="23"/>
    </row>
    <row r="12" spans="1:19" x14ac:dyDescent="0.2">
      <c r="A12" s="23" t="s">
        <v>218</v>
      </c>
      <c r="B12" s="23"/>
      <c r="C12" s="23"/>
      <c r="D12" s="23"/>
      <c r="E12" s="23" t="s">
        <v>219</v>
      </c>
      <c r="F12" s="23"/>
      <c r="G12" s="23"/>
    </row>
    <row r="13" spans="1:19" ht="22.45" customHeight="1" x14ac:dyDescent="0.2">
      <c r="A13" s="109" t="s">
        <v>220</v>
      </c>
      <c r="B13" s="109"/>
      <c r="C13" s="23"/>
      <c r="D13" s="23"/>
      <c r="E13" s="109" t="s">
        <v>221</v>
      </c>
      <c r="F13" s="109"/>
      <c r="G13" s="109"/>
    </row>
  </sheetData>
  <mergeCells count="18">
    <mergeCell ref="A13:B13"/>
    <mergeCell ref="E13:G13"/>
    <mergeCell ref="S2:S3"/>
    <mergeCell ref="A1:S1"/>
    <mergeCell ref="A2:A3"/>
    <mergeCell ref="B2:B3"/>
    <mergeCell ref="C2:C3"/>
    <mergeCell ref="D2:D3"/>
    <mergeCell ref="E2:I2"/>
    <mergeCell ref="J2:J3"/>
    <mergeCell ref="K2:K3"/>
    <mergeCell ref="L2:L3"/>
    <mergeCell ref="M2:M3"/>
    <mergeCell ref="N2:N3"/>
    <mergeCell ref="O2:O3"/>
    <mergeCell ref="P2:P3"/>
    <mergeCell ref="Q2:Q3"/>
    <mergeCell ref="R2:R3"/>
  </mergeCells>
  <printOptions horizontalCentered="1"/>
  <pageMargins left="0" right="0" top="0.59055118110236227" bottom="0" header="0" footer="0"/>
  <pageSetup scale="78" orientation="landscape" horizontalDpi="12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topLeftCell="A13" workbookViewId="0">
      <selection activeCell="A18" sqref="A18:G25"/>
    </sheetView>
  </sheetViews>
  <sheetFormatPr baseColWidth="10" defaultColWidth="12" defaultRowHeight="10.9" x14ac:dyDescent="0.2"/>
  <cols>
    <col min="1" max="1" width="16.28515625" style="6" customWidth="1"/>
    <col min="2" max="2" width="19.140625" style="6" customWidth="1"/>
    <col min="3" max="3" width="14.7109375" style="6" customWidth="1"/>
    <col min="4" max="4" width="12" style="6"/>
    <col min="5" max="5" width="14.28515625" style="6" customWidth="1"/>
    <col min="6" max="6" width="17" style="6" customWidth="1"/>
    <col min="7" max="11" width="12" style="6"/>
    <col min="12" max="12" width="14.28515625" style="6" customWidth="1"/>
    <col min="13" max="17" width="12" style="6"/>
    <col min="18" max="18" width="14.28515625" style="6" customWidth="1"/>
    <col min="19" max="19" width="12" style="6"/>
    <col min="20" max="20" width="14" style="6" customWidth="1"/>
    <col min="21" max="16384" width="12" style="6"/>
  </cols>
  <sheetData>
    <row r="1" spans="1:29" s="39" customFormat="1" ht="48.75" customHeight="1" x14ac:dyDescent="0.2">
      <c r="A1" s="72" t="s">
        <v>223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s="39" customFormat="1" ht="43.5" x14ac:dyDescent="0.2">
      <c r="A2" s="10" t="s">
        <v>34</v>
      </c>
      <c r="B2" s="10" t="s">
        <v>35</v>
      </c>
      <c r="C2" s="10" t="s">
        <v>36</v>
      </c>
      <c r="D2" s="10" t="s">
        <v>37</v>
      </c>
      <c r="E2" s="10" t="s">
        <v>38</v>
      </c>
      <c r="F2" s="10" t="s">
        <v>39</v>
      </c>
      <c r="G2" s="10" t="s">
        <v>40</v>
      </c>
      <c r="H2" s="11" t="s">
        <v>41</v>
      </c>
      <c r="I2" s="11" t="s">
        <v>42</v>
      </c>
      <c r="J2" s="11" t="s">
        <v>43</v>
      </c>
      <c r="K2" s="11" t="s">
        <v>44</v>
      </c>
      <c r="L2" s="11" t="s">
        <v>45</v>
      </c>
      <c r="M2" s="11" t="s">
        <v>46</v>
      </c>
      <c r="N2" s="11" t="s">
        <v>47</v>
      </c>
      <c r="O2" s="11" t="s">
        <v>48</v>
      </c>
      <c r="P2" s="11" t="s">
        <v>49</v>
      </c>
      <c r="Q2" s="11" t="s">
        <v>50</v>
      </c>
      <c r="R2" s="12" t="s">
        <v>51</v>
      </c>
      <c r="S2" s="13" t="s">
        <v>52</v>
      </c>
      <c r="T2" s="11" t="s">
        <v>53</v>
      </c>
      <c r="U2" s="11" t="s">
        <v>54</v>
      </c>
      <c r="V2" s="11" t="s">
        <v>55</v>
      </c>
      <c r="W2" s="11" t="s">
        <v>56</v>
      </c>
      <c r="X2" s="13" t="s">
        <v>57</v>
      </c>
      <c r="Y2" s="14" t="s">
        <v>58</v>
      </c>
      <c r="Z2" s="14" t="s">
        <v>59</v>
      </c>
      <c r="AA2" s="14" t="s">
        <v>60</v>
      </c>
      <c r="AB2" s="13" t="s">
        <v>61</v>
      </c>
      <c r="AC2" s="13" t="s">
        <v>62</v>
      </c>
    </row>
    <row r="3" spans="1:29" s="32" customFormat="1" ht="130.44999999999999" x14ac:dyDescent="0.25">
      <c r="A3" s="40" t="s">
        <v>99</v>
      </c>
      <c r="B3" s="15" t="s">
        <v>63</v>
      </c>
      <c r="C3" s="41" t="s">
        <v>100</v>
      </c>
      <c r="D3" s="42" t="s">
        <v>101</v>
      </c>
      <c r="E3" s="42"/>
      <c r="F3" s="42"/>
      <c r="G3" s="42"/>
      <c r="H3" s="42"/>
      <c r="I3" s="42"/>
      <c r="J3" s="42"/>
      <c r="K3" s="42" t="s">
        <v>102</v>
      </c>
      <c r="L3" s="42" t="s">
        <v>103</v>
      </c>
      <c r="M3" s="42"/>
      <c r="N3" s="42" t="s">
        <v>104</v>
      </c>
      <c r="O3" s="42" t="s">
        <v>105</v>
      </c>
      <c r="P3" s="42" t="s">
        <v>106</v>
      </c>
      <c r="Q3" s="42">
        <v>2018</v>
      </c>
      <c r="R3" s="43" t="s">
        <v>107</v>
      </c>
      <c r="S3" s="42"/>
      <c r="T3" s="43" t="s">
        <v>108</v>
      </c>
      <c r="U3" s="44">
        <v>0.58250000000000002</v>
      </c>
      <c r="V3" s="42"/>
      <c r="W3" s="42" t="s">
        <v>109</v>
      </c>
      <c r="X3" s="42" t="s">
        <v>110</v>
      </c>
      <c r="Y3">
        <v>974552.9</v>
      </c>
      <c r="Z3">
        <v>1055080.8</v>
      </c>
      <c r="AA3" s="52">
        <v>0</v>
      </c>
      <c r="AB3" s="46">
        <f>+AA3/Y3</f>
        <v>0</v>
      </c>
      <c r="AC3" s="42">
        <f>+AA3/Z3</f>
        <v>0</v>
      </c>
    </row>
    <row r="4" spans="1:29" s="32" customFormat="1" ht="65.25" x14ac:dyDescent="0.2">
      <c r="A4" s="40" t="s">
        <v>99</v>
      </c>
      <c r="B4" s="15" t="s">
        <v>111</v>
      </c>
      <c r="C4" s="42" t="s">
        <v>112</v>
      </c>
      <c r="D4" s="42"/>
      <c r="F4" s="42"/>
      <c r="G4" s="42"/>
      <c r="H4" s="42"/>
      <c r="I4" s="42"/>
      <c r="J4" s="42"/>
      <c r="K4" s="42"/>
      <c r="L4" s="42" t="s">
        <v>103</v>
      </c>
      <c r="M4" s="42"/>
      <c r="N4" s="42"/>
      <c r="O4" s="42" t="s">
        <v>105</v>
      </c>
      <c r="P4" s="42" t="s">
        <v>106</v>
      </c>
      <c r="Q4" s="42"/>
      <c r="R4" s="43"/>
      <c r="S4" s="42"/>
      <c r="T4" s="43"/>
      <c r="U4" s="42"/>
      <c r="V4" s="42"/>
      <c r="W4" s="42" t="s">
        <v>109</v>
      </c>
      <c r="X4" s="42" t="s">
        <v>110</v>
      </c>
      <c r="Y4" s="45"/>
      <c r="Z4" s="45"/>
      <c r="AA4" s="45"/>
      <c r="AB4" s="42"/>
      <c r="AC4" s="42"/>
    </row>
    <row r="5" spans="1:29" s="32" customFormat="1" ht="65.25" x14ac:dyDescent="0.2">
      <c r="A5" s="40" t="s">
        <v>99</v>
      </c>
      <c r="B5" s="10"/>
      <c r="C5" s="42" t="s">
        <v>113</v>
      </c>
      <c r="D5" s="42"/>
      <c r="E5" s="42" t="s">
        <v>114</v>
      </c>
      <c r="F5" s="42"/>
      <c r="G5" s="42"/>
      <c r="H5" s="42"/>
      <c r="I5" s="42"/>
      <c r="J5" s="42"/>
      <c r="K5" s="42"/>
      <c r="L5" s="42"/>
      <c r="M5" s="42"/>
      <c r="N5" s="42"/>
      <c r="O5" s="42" t="s">
        <v>105</v>
      </c>
      <c r="P5" s="42" t="s">
        <v>106</v>
      </c>
      <c r="Q5" s="42"/>
      <c r="R5" s="42"/>
      <c r="S5" s="42"/>
      <c r="T5" s="42"/>
      <c r="U5" s="42"/>
      <c r="V5" s="42"/>
      <c r="W5" s="42" t="s">
        <v>109</v>
      </c>
      <c r="X5" s="42" t="s">
        <v>110</v>
      </c>
      <c r="Y5" s="45"/>
      <c r="Z5" s="45"/>
      <c r="AA5" s="45"/>
      <c r="AB5" s="42"/>
      <c r="AC5" s="42"/>
    </row>
    <row r="6" spans="1:29" s="32" customFormat="1" ht="65.25" x14ac:dyDescent="0.2">
      <c r="A6" s="40" t="s">
        <v>99</v>
      </c>
      <c r="B6" s="22" t="s">
        <v>68</v>
      </c>
      <c r="C6" s="42" t="s">
        <v>115</v>
      </c>
      <c r="D6" s="42"/>
      <c r="E6" s="42" t="s">
        <v>116</v>
      </c>
      <c r="F6" s="42"/>
      <c r="G6" s="42"/>
      <c r="H6" s="42"/>
      <c r="I6" s="42"/>
      <c r="J6" s="42"/>
      <c r="K6" s="42"/>
      <c r="L6" s="42"/>
      <c r="M6" s="42"/>
      <c r="N6" s="42"/>
      <c r="O6" s="42" t="s">
        <v>105</v>
      </c>
      <c r="P6" s="42" t="s">
        <v>106</v>
      </c>
      <c r="Q6" s="42"/>
      <c r="R6" s="42"/>
      <c r="S6" s="42"/>
      <c r="T6" s="42"/>
      <c r="U6" s="42"/>
      <c r="V6" s="42"/>
      <c r="W6" s="42" t="s">
        <v>109</v>
      </c>
      <c r="X6" s="42" t="s">
        <v>110</v>
      </c>
      <c r="Y6" s="45"/>
      <c r="Z6" s="45"/>
      <c r="AA6" s="45"/>
      <c r="AB6" s="42"/>
      <c r="AC6" s="42"/>
    </row>
    <row r="7" spans="1:29" s="32" customFormat="1" ht="65.25" x14ac:dyDescent="0.2">
      <c r="A7" s="40" t="s">
        <v>99</v>
      </c>
      <c r="B7" s="96" t="s">
        <v>117</v>
      </c>
      <c r="C7" s="42"/>
      <c r="D7" s="42"/>
      <c r="E7" s="42"/>
      <c r="F7" s="42" t="s">
        <v>118</v>
      </c>
      <c r="G7" s="42"/>
      <c r="H7" s="42"/>
      <c r="I7" s="42"/>
      <c r="J7" s="42"/>
      <c r="K7" s="42"/>
      <c r="L7" s="42" t="s">
        <v>103</v>
      </c>
      <c r="M7" s="42"/>
      <c r="N7" s="42"/>
      <c r="O7" s="42" t="s">
        <v>105</v>
      </c>
      <c r="P7" s="42" t="s">
        <v>106</v>
      </c>
      <c r="Q7" s="42"/>
      <c r="R7" s="42"/>
      <c r="S7" s="42"/>
      <c r="T7" s="42"/>
      <c r="U7" s="42"/>
      <c r="V7" s="42"/>
      <c r="W7" s="42" t="s">
        <v>109</v>
      </c>
      <c r="X7" s="42" t="s">
        <v>110</v>
      </c>
      <c r="Y7" s="45"/>
      <c r="Z7" s="45"/>
      <c r="AA7" s="45"/>
      <c r="AB7" s="42"/>
      <c r="AC7" s="42"/>
    </row>
    <row r="8" spans="1:29" s="32" customFormat="1" ht="65.25" x14ac:dyDescent="0.2">
      <c r="A8" s="40" t="s">
        <v>99</v>
      </c>
      <c r="B8" s="97"/>
      <c r="C8" s="42"/>
      <c r="D8" s="42"/>
      <c r="E8" s="42"/>
      <c r="F8" s="42" t="s">
        <v>119</v>
      </c>
      <c r="G8" s="42"/>
      <c r="H8" s="42"/>
      <c r="I8" s="42"/>
      <c r="J8" s="42"/>
      <c r="K8" s="42"/>
      <c r="L8" s="42" t="s">
        <v>103</v>
      </c>
      <c r="M8" s="42"/>
      <c r="N8" s="42"/>
      <c r="O8" s="42" t="s">
        <v>105</v>
      </c>
      <c r="P8" s="42" t="s">
        <v>106</v>
      </c>
      <c r="Q8" s="42"/>
      <c r="R8" s="42"/>
      <c r="S8" s="42"/>
      <c r="T8" s="42"/>
      <c r="U8" s="42"/>
      <c r="V8" s="42"/>
      <c r="W8" s="42" t="s">
        <v>109</v>
      </c>
      <c r="X8" s="42" t="s">
        <v>110</v>
      </c>
      <c r="Y8" s="45"/>
      <c r="Z8" s="45"/>
      <c r="AA8" s="45"/>
      <c r="AB8" s="42"/>
      <c r="AC8" s="42"/>
    </row>
    <row r="9" spans="1:29" s="32" customFormat="1" ht="65.25" x14ac:dyDescent="0.2">
      <c r="A9" s="40" t="s">
        <v>99</v>
      </c>
      <c r="B9" s="97"/>
      <c r="C9" s="42"/>
      <c r="D9" s="42"/>
      <c r="E9" s="42"/>
      <c r="F9" s="42" t="s">
        <v>120</v>
      </c>
      <c r="G9" s="42"/>
      <c r="H9" s="42"/>
      <c r="I9" s="42"/>
      <c r="J9" s="42"/>
      <c r="K9" s="42"/>
      <c r="L9" s="42" t="s">
        <v>103</v>
      </c>
      <c r="M9" s="42"/>
      <c r="N9" s="42"/>
      <c r="O9" s="42" t="s">
        <v>105</v>
      </c>
      <c r="P9" s="42" t="s">
        <v>106</v>
      </c>
      <c r="Q9" s="42"/>
      <c r="R9" s="42"/>
      <c r="S9" s="42"/>
      <c r="T9" s="42"/>
      <c r="U9" s="42"/>
      <c r="V9" s="42"/>
      <c r="W9" s="42" t="s">
        <v>109</v>
      </c>
      <c r="X9" s="42" t="s">
        <v>110</v>
      </c>
      <c r="Y9" s="45"/>
      <c r="Z9" s="45"/>
      <c r="AA9" s="45"/>
      <c r="AB9" s="42"/>
      <c r="AC9" s="42"/>
    </row>
    <row r="10" spans="1:29" s="32" customFormat="1" ht="65.25" x14ac:dyDescent="0.2">
      <c r="A10" s="40" t="s">
        <v>99</v>
      </c>
      <c r="B10" s="97"/>
      <c r="C10" s="42"/>
      <c r="D10" s="42"/>
      <c r="E10" s="42"/>
      <c r="F10" s="42" t="s">
        <v>121</v>
      </c>
      <c r="G10" s="42"/>
      <c r="H10" s="42"/>
      <c r="I10" s="42"/>
      <c r="J10" s="42"/>
      <c r="K10" s="42"/>
      <c r="L10" s="42" t="s">
        <v>103</v>
      </c>
      <c r="M10" s="42"/>
      <c r="N10" s="42"/>
      <c r="O10" s="42" t="s">
        <v>105</v>
      </c>
      <c r="P10" s="42" t="s">
        <v>106</v>
      </c>
      <c r="Q10" s="42"/>
      <c r="R10" s="42"/>
      <c r="S10" s="42"/>
      <c r="T10" s="42"/>
      <c r="U10" s="42"/>
      <c r="V10" s="42"/>
      <c r="W10" s="42" t="s">
        <v>109</v>
      </c>
      <c r="X10" s="42" t="s">
        <v>110</v>
      </c>
      <c r="Y10" s="45"/>
      <c r="Z10" s="45"/>
      <c r="AA10" s="45"/>
      <c r="AB10" s="42"/>
      <c r="AC10" s="42"/>
    </row>
    <row r="11" spans="1:29" s="32" customFormat="1" ht="65.25" x14ac:dyDescent="0.2">
      <c r="A11" s="40" t="s">
        <v>99</v>
      </c>
      <c r="B11" s="97"/>
      <c r="C11" s="42"/>
      <c r="D11" s="42"/>
      <c r="E11" s="42"/>
      <c r="F11" s="42" t="s">
        <v>122</v>
      </c>
      <c r="G11" s="42"/>
      <c r="H11" s="42"/>
      <c r="I11" s="42"/>
      <c r="J11" s="42"/>
      <c r="K11" s="42"/>
      <c r="L11" s="42" t="s">
        <v>103</v>
      </c>
      <c r="M11" s="42"/>
      <c r="N11" s="42"/>
      <c r="O11" s="42" t="s">
        <v>105</v>
      </c>
      <c r="P11" s="42" t="s">
        <v>106</v>
      </c>
      <c r="Q11" s="42"/>
      <c r="R11" s="42"/>
      <c r="S11" s="42"/>
      <c r="T11" s="42"/>
      <c r="U11" s="42"/>
      <c r="V11" s="42"/>
      <c r="W11" s="42" t="s">
        <v>109</v>
      </c>
      <c r="X11" s="42" t="s">
        <v>110</v>
      </c>
      <c r="Y11" s="45"/>
      <c r="Z11" s="45"/>
      <c r="AA11" s="45"/>
      <c r="AB11" s="42"/>
      <c r="AC11" s="42"/>
    </row>
    <row r="12" spans="1:29" s="32" customFormat="1" ht="65.25" x14ac:dyDescent="0.2">
      <c r="A12" s="40" t="s">
        <v>99</v>
      </c>
      <c r="B12" s="97"/>
      <c r="C12" s="42"/>
      <c r="D12" s="42"/>
      <c r="E12" s="42"/>
      <c r="F12" s="42" t="s">
        <v>123</v>
      </c>
      <c r="G12" s="42"/>
      <c r="H12" s="42"/>
      <c r="I12" s="42"/>
      <c r="J12" s="42"/>
      <c r="K12" s="42"/>
      <c r="L12" s="42" t="s">
        <v>103</v>
      </c>
      <c r="M12" s="42"/>
      <c r="N12" s="42"/>
      <c r="O12" s="42" t="s">
        <v>105</v>
      </c>
      <c r="P12" s="42" t="s">
        <v>106</v>
      </c>
      <c r="Q12" s="42"/>
      <c r="R12" s="42"/>
      <c r="S12" s="42"/>
      <c r="T12" s="42"/>
      <c r="U12" s="42"/>
      <c r="V12" s="42"/>
      <c r="W12" s="42" t="s">
        <v>109</v>
      </c>
      <c r="X12" s="42" t="s">
        <v>110</v>
      </c>
      <c r="Y12" s="45"/>
      <c r="Z12" s="45"/>
      <c r="AA12" s="45"/>
      <c r="AB12" s="42"/>
      <c r="AC12" s="42"/>
    </row>
    <row r="13" spans="1:29" s="32" customFormat="1" ht="65.25" x14ac:dyDescent="0.2">
      <c r="A13" s="40" t="s">
        <v>99</v>
      </c>
      <c r="B13" s="97"/>
      <c r="C13" s="42"/>
      <c r="D13" s="42"/>
      <c r="E13" s="42"/>
      <c r="F13" s="42" t="s">
        <v>124</v>
      </c>
      <c r="G13" s="42"/>
      <c r="H13" s="42"/>
      <c r="I13" s="42"/>
      <c r="J13" s="42"/>
      <c r="K13" s="42"/>
      <c r="L13" s="42" t="s">
        <v>103</v>
      </c>
      <c r="M13" s="42"/>
      <c r="N13" s="42"/>
      <c r="O13" s="42" t="s">
        <v>105</v>
      </c>
      <c r="P13" s="42" t="s">
        <v>106</v>
      </c>
      <c r="Q13" s="42"/>
      <c r="R13" s="42"/>
      <c r="S13" s="42"/>
      <c r="T13" s="42"/>
      <c r="U13" s="42"/>
      <c r="V13" s="42"/>
      <c r="W13" s="42" t="s">
        <v>109</v>
      </c>
      <c r="X13" s="42" t="s">
        <v>110</v>
      </c>
      <c r="Y13" s="45"/>
      <c r="Z13" s="45"/>
      <c r="AA13" s="45"/>
      <c r="AB13" s="42"/>
      <c r="AC13" s="42"/>
    </row>
    <row r="14" spans="1:29" s="32" customFormat="1" ht="65.25" x14ac:dyDescent="0.2">
      <c r="A14" s="40" t="s">
        <v>99</v>
      </c>
      <c r="B14" s="97"/>
      <c r="C14" s="42"/>
      <c r="D14" s="42"/>
      <c r="E14" s="42"/>
      <c r="F14" s="42" t="s">
        <v>125</v>
      </c>
      <c r="G14" s="42"/>
      <c r="H14" s="42"/>
      <c r="I14" s="42"/>
      <c r="J14" s="42"/>
      <c r="K14" s="42"/>
      <c r="L14" s="42" t="s">
        <v>103</v>
      </c>
      <c r="M14" s="42"/>
      <c r="N14" s="42"/>
      <c r="O14" s="42" t="s">
        <v>105</v>
      </c>
      <c r="P14" s="42" t="s">
        <v>106</v>
      </c>
      <c r="Q14" s="42"/>
      <c r="R14" s="42"/>
      <c r="S14" s="42"/>
      <c r="T14" s="42"/>
      <c r="U14" s="42"/>
      <c r="V14" s="42"/>
      <c r="W14" s="42" t="s">
        <v>109</v>
      </c>
      <c r="X14" s="42" t="s">
        <v>110</v>
      </c>
      <c r="Y14" s="45"/>
      <c r="Z14" s="45"/>
      <c r="AA14" s="45"/>
      <c r="AB14" s="42"/>
      <c r="AC14" s="42"/>
    </row>
    <row r="15" spans="1:29" s="32" customFormat="1" ht="65.25" x14ac:dyDescent="0.2">
      <c r="A15" s="40" t="s">
        <v>99</v>
      </c>
      <c r="B15" s="97"/>
      <c r="C15" s="42"/>
      <c r="D15" s="42"/>
      <c r="E15" s="42"/>
      <c r="F15" s="42" t="s">
        <v>126</v>
      </c>
      <c r="G15" s="42"/>
      <c r="H15" s="42"/>
      <c r="I15" s="42"/>
      <c r="J15" s="42"/>
      <c r="K15" s="42"/>
      <c r="L15" s="42" t="s">
        <v>103</v>
      </c>
      <c r="M15" s="42"/>
      <c r="N15" s="42"/>
      <c r="O15" s="42" t="s">
        <v>105</v>
      </c>
      <c r="P15" s="42" t="s">
        <v>106</v>
      </c>
      <c r="Q15" s="42"/>
      <c r="R15" s="42"/>
      <c r="S15" s="42"/>
      <c r="T15" s="42"/>
      <c r="U15" s="42"/>
      <c r="V15" s="42"/>
      <c r="W15" s="42" t="s">
        <v>109</v>
      </c>
      <c r="X15" s="42" t="s">
        <v>110</v>
      </c>
      <c r="Y15" s="45"/>
      <c r="Z15" s="45"/>
      <c r="AA15" s="45"/>
      <c r="AB15" s="42"/>
      <c r="AC15" s="42"/>
    </row>
    <row r="16" spans="1:29" s="32" customFormat="1" ht="65.25" x14ac:dyDescent="0.2">
      <c r="A16" s="40" t="s">
        <v>99</v>
      </c>
      <c r="B16" s="98"/>
      <c r="C16" s="42"/>
      <c r="D16" s="42"/>
      <c r="E16" s="42"/>
      <c r="F16" s="42" t="s">
        <v>127</v>
      </c>
      <c r="G16" s="42"/>
      <c r="H16" s="42"/>
      <c r="I16" s="42"/>
      <c r="J16" s="42"/>
      <c r="K16" s="42"/>
      <c r="L16" s="42" t="s">
        <v>103</v>
      </c>
      <c r="M16" s="42"/>
      <c r="N16" s="42"/>
      <c r="O16" s="42" t="s">
        <v>105</v>
      </c>
      <c r="P16" s="42" t="s">
        <v>106</v>
      </c>
      <c r="Q16" s="42"/>
      <c r="R16" s="42"/>
      <c r="S16" s="42"/>
      <c r="T16" s="42"/>
      <c r="U16" s="42"/>
      <c r="V16" s="42"/>
      <c r="W16" s="42" t="s">
        <v>109</v>
      </c>
      <c r="X16" s="42" t="s">
        <v>110</v>
      </c>
      <c r="Y16" s="45"/>
      <c r="Z16" s="45"/>
      <c r="AA16" s="45"/>
      <c r="AB16" s="42"/>
      <c r="AC16" s="42"/>
    </row>
    <row r="18" spans="1:7" x14ac:dyDescent="0.2">
      <c r="A18" s="23" t="s">
        <v>217</v>
      </c>
      <c r="B18" s="23"/>
      <c r="C18" s="23"/>
      <c r="D18" s="23"/>
      <c r="E18" s="23"/>
      <c r="F18" s="23"/>
      <c r="G18" s="23"/>
    </row>
    <row r="19" spans="1:7" x14ac:dyDescent="0.2">
      <c r="A19" s="23"/>
      <c r="B19" s="23"/>
      <c r="C19" s="23"/>
      <c r="D19" s="23"/>
      <c r="E19" s="23"/>
      <c r="F19" s="23"/>
      <c r="G19" s="23"/>
    </row>
    <row r="20" spans="1:7" x14ac:dyDescent="0.2">
      <c r="A20" s="23"/>
      <c r="B20" s="23"/>
      <c r="C20" s="23"/>
      <c r="D20" s="23"/>
      <c r="E20" s="23"/>
      <c r="F20" s="23"/>
      <c r="G20" s="23"/>
    </row>
    <row r="21" spans="1:7" x14ac:dyDescent="0.2">
      <c r="A21" s="23"/>
      <c r="B21" s="23"/>
      <c r="C21" s="23"/>
      <c r="D21" s="23"/>
      <c r="E21" s="23"/>
      <c r="F21" s="23"/>
      <c r="G21" s="23"/>
    </row>
    <row r="22" spans="1:7" x14ac:dyDescent="0.2">
      <c r="A22" s="23"/>
      <c r="B22" s="23"/>
      <c r="C22" s="23"/>
      <c r="D22" s="23"/>
      <c r="E22" s="23"/>
      <c r="F22" s="23"/>
      <c r="G22" s="23"/>
    </row>
    <row r="23" spans="1:7" x14ac:dyDescent="0.2">
      <c r="A23" s="23"/>
      <c r="B23" s="23"/>
      <c r="C23" s="23"/>
      <c r="D23" s="23"/>
      <c r="E23" s="23"/>
      <c r="F23" s="23"/>
      <c r="G23" s="23"/>
    </row>
    <row r="24" spans="1:7" x14ac:dyDescent="0.2">
      <c r="A24" s="23" t="s">
        <v>218</v>
      </c>
      <c r="B24" s="23"/>
      <c r="C24" s="23"/>
      <c r="D24" s="23"/>
      <c r="E24" s="23" t="s">
        <v>219</v>
      </c>
      <c r="F24" s="23"/>
      <c r="G24" s="23"/>
    </row>
    <row r="25" spans="1:7" ht="23.8" customHeight="1" x14ac:dyDescent="0.2">
      <c r="A25" s="109" t="s">
        <v>220</v>
      </c>
      <c r="B25" s="109"/>
      <c r="C25" s="23"/>
      <c r="D25" s="23"/>
      <c r="E25" s="109" t="s">
        <v>221</v>
      </c>
      <c r="F25" s="109"/>
      <c r="G25" s="109"/>
    </row>
  </sheetData>
  <mergeCells count="4">
    <mergeCell ref="A1:AC1"/>
    <mergeCell ref="B7:B16"/>
    <mergeCell ref="A25:B25"/>
    <mergeCell ref="E25:G25"/>
  </mergeCells>
  <printOptions horizontalCentered="1"/>
  <pageMargins left="0" right="0" top="0.59055118110236227" bottom="0" header="0" footer="0"/>
  <pageSetup scale="45" orientation="landscape" horizontalDpi="12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workbookViewId="0">
      <selection activeCell="A10" sqref="A10:G17"/>
    </sheetView>
  </sheetViews>
  <sheetFormatPr baseColWidth="10" defaultColWidth="12" defaultRowHeight="10.9" x14ac:dyDescent="0.2"/>
  <cols>
    <col min="1" max="10" width="17" style="23" customWidth="1"/>
    <col min="11" max="11" width="35" style="23" customWidth="1"/>
    <col min="12" max="12" width="11.85546875" style="23" customWidth="1"/>
    <col min="13" max="16" width="12" style="23"/>
    <col min="17" max="17" width="12" style="20"/>
    <col min="18" max="18" width="18.85546875" style="20" customWidth="1"/>
    <col min="19" max="16384" width="12" style="20"/>
  </cols>
  <sheetData>
    <row r="1" spans="1:19" s="9" customFormat="1" ht="45.7" customHeight="1" x14ac:dyDescent="0.2">
      <c r="A1" s="84" t="s">
        <v>155</v>
      </c>
      <c r="B1" s="95"/>
      <c r="C1" s="95"/>
      <c r="D1" s="95"/>
      <c r="E1" s="95"/>
      <c r="F1" s="95"/>
      <c r="G1" s="95"/>
      <c r="H1" s="95"/>
      <c r="I1" s="95"/>
      <c r="J1" s="95"/>
      <c r="K1" s="95"/>
      <c r="L1" s="95"/>
      <c r="M1" s="95"/>
      <c r="N1" s="95"/>
      <c r="O1" s="95"/>
      <c r="P1" s="95"/>
      <c r="Q1" s="95"/>
      <c r="R1" s="95"/>
      <c r="S1" s="95"/>
    </row>
    <row r="2" spans="1:19" s="9" customFormat="1" ht="11.25" customHeight="1" x14ac:dyDescent="0.2">
      <c r="A2" s="86" t="s">
        <v>0</v>
      </c>
      <c r="B2" s="86" t="s">
        <v>1</v>
      </c>
      <c r="C2" s="86" t="s">
        <v>2</v>
      </c>
      <c r="D2" s="86" t="s">
        <v>3</v>
      </c>
      <c r="E2" s="88" t="s">
        <v>4</v>
      </c>
      <c r="F2" s="88"/>
      <c r="G2" s="88"/>
      <c r="H2" s="88"/>
      <c r="I2" s="88"/>
      <c r="J2" s="89" t="s">
        <v>5</v>
      </c>
      <c r="K2" s="91" t="s">
        <v>6</v>
      </c>
      <c r="L2" s="91" t="s">
        <v>7</v>
      </c>
      <c r="M2" s="91" t="s">
        <v>8</v>
      </c>
      <c r="N2" s="91" t="s">
        <v>9</v>
      </c>
      <c r="O2" s="91" t="s">
        <v>10</v>
      </c>
      <c r="P2" s="91" t="s">
        <v>11</v>
      </c>
      <c r="Q2" s="91" t="s">
        <v>12</v>
      </c>
      <c r="R2" s="93" t="s">
        <v>13</v>
      </c>
      <c r="S2" s="94" t="s">
        <v>14</v>
      </c>
    </row>
    <row r="3" spans="1:19" s="9" customFormat="1" ht="21.75" x14ac:dyDescent="0.2">
      <c r="A3" s="87"/>
      <c r="B3" s="87"/>
      <c r="C3" s="87"/>
      <c r="D3" s="87"/>
      <c r="E3" s="2" t="s">
        <v>15</v>
      </c>
      <c r="F3" s="2" t="s">
        <v>16</v>
      </c>
      <c r="G3" s="2" t="s">
        <v>17</v>
      </c>
      <c r="H3" s="3" t="s">
        <v>18</v>
      </c>
      <c r="I3" s="3" t="s">
        <v>19</v>
      </c>
      <c r="J3" s="90"/>
      <c r="K3" s="92"/>
      <c r="L3" s="92"/>
      <c r="M3" s="92"/>
      <c r="N3" s="92"/>
      <c r="O3" s="92"/>
      <c r="P3" s="92"/>
      <c r="Q3" s="92"/>
      <c r="R3" s="93"/>
      <c r="S3" s="94"/>
    </row>
    <row r="4" spans="1:19" x14ac:dyDescent="0.2">
      <c r="A4" s="24"/>
      <c r="B4" s="17"/>
      <c r="C4" s="17"/>
      <c r="D4" s="17"/>
      <c r="E4" s="17"/>
      <c r="F4" s="17"/>
      <c r="G4" s="17"/>
      <c r="H4" s="17"/>
      <c r="I4" s="17"/>
      <c r="J4" s="17"/>
      <c r="K4" s="17"/>
      <c r="L4" s="17"/>
      <c r="M4" s="17"/>
      <c r="N4" s="17"/>
      <c r="O4" s="17"/>
      <c r="P4" s="17"/>
    </row>
    <row r="5" spans="1:19" x14ac:dyDescent="0.2">
      <c r="A5" s="24"/>
      <c r="B5" s="17"/>
      <c r="C5" s="17"/>
      <c r="D5" s="17"/>
      <c r="E5" s="4"/>
      <c r="F5" s="4"/>
      <c r="G5" s="4"/>
      <c r="H5" s="4"/>
      <c r="I5" s="4"/>
      <c r="J5" s="17"/>
      <c r="K5" s="17"/>
      <c r="L5" s="17"/>
      <c r="M5" s="17"/>
      <c r="N5" s="17"/>
      <c r="O5" s="17"/>
      <c r="P5" s="17"/>
      <c r="Q5" s="17"/>
      <c r="R5" s="17"/>
      <c r="S5" s="17"/>
    </row>
    <row r="6" spans="1:19" ht="32.6" x14ac:dyDescent="0.2">
      <c r="B6" s="23" t="s">
        <v>128</v>
      </c>
      <c r="C6" s="23" t="s">
        <v>20</v>
      </c>
      <c r="D6" s="23" t="s">
        <v>21</v>
      </c>
      <c r="E6">
        <v>1842772.07</v>
      </c>
      <c r="F6">
        <v>1879716.58</v>
      </c>
      <c r="G6">
        <v>6083</v>
      </c>
      <c r="H6">
        <v>1546561.75</v>
      </c>
      <c r="I6">
        <v>1540478.75</v>
      </c>
      <c r="J6" s="23" t="s">
        <v>22</v>
      </c>
      <c r="K6" s="30" t="s">
        <v>129</v>
      </c>
      <c r="L6" s="23" t="s">
        <v>23</v>
      </c>
      <c r="M6" s="23" t="s">
        <v>92</v>
      </c>
      <c r="N6" s="23">
        <v>17269</v>
      </c>
      <c r="P6" s="23">
        <v>17697</v>
      </c>
      <c r="Q6" s="23">
        <v>102.47</v>
      </c>
      <c r="R6" s="20" t="s">
        <v>24</v>
      </c>
    </row>
    <row r="7" spans="1:19" ht="86.95" x14ac:dyDescent="0.2">
      <c r="B7" s="30" t="s">
        <v>25</v>
      </c>
      <c r="C7" s="23" t="s">
        <v>20</v>
      </c>
      <c r="D7" s="23" t="s">
        <v>26</v>
      </c>
      <c r="E7" s="31"/>
      <c r="I7" s="31"/>
      <c r="J7" s="23" t="s">
        <v>22</v>
      </c>
      <c r="K7" s="23" t="s">
        <v>27</v>
      </c>
      <c r="L7" s="23" t="s">
        <v>28</v>
      </c>
      <c r="M7" s="30" t="s">
        <v>92</v>
      </c>
      <c r="N7" s="23">
        <v>170</v>
      </c>
      <c r="P7" s="23">
        <v>170</v>
      </c>
      <c r="Q7" s="23">
        <v>100</v>
      </c>
      <c r="R7" s="32" t="s">
        <v>29</v>
      </c>
    </row>
    <row r="8" spans="1:19" ht="21.75" x14ac:dyDescent="0.2">
      <c r="B8" s="30" t="s">
        <v>30</v>
      </c>
      <c r="C8" s="23" t="s">
        <v>20</v>
      </c>
      <c r="D8" s="23" t="s">
        <v>130</v>
      </c>
      <c r="E8" s="33"/>
      <c r="J8" s="23" t="s">
        <v>22</v>
      </c>
      <c r="K8" s="23" t="s">
        <v>32</v>
      </c>
      <c r="L8" s="23" t="s">
        <v>28</v>
      </c>
      <c r="M8" s="23" t="s">
        <v>31</v>
      </c>
      <c r="N8" s="31">
        <v>19</v>
      </c>
      <c r="P8" s="23">
        <v>16</v>
      </c>
      <c r="Q8" s="34" t="s">
        <v>31</v>
      </c>
      <c r="R8" s="20" t="s">
        <v>33</v>
      </c>
    </row>
    <row r="9" spans="1:19" x14ac:dyDescent="0.2">
      <c r="B9" s="30"/>
      <c r="Q9" s="34"/>
    </row>
    <row r="10" spans="1:19" x14ac:dyDescent="0.2">
      <c r="A10" s="23" t="s">
        <v>217</v>
      </c>
    </row>
    <row r="16" spans="1:19" x14ac:dyDescent="0.2">
      <c r="A16" s="23" t="s">
        <v>218</v>
      </c>
      <c r="E16" s="23" t="s">
        <v>219</v>
      </c>
    </row>
    <row r="17" spans="1:7" ht="23.1" customHeight="1" x14ac:dyDescent="0.2">
      <c r="A17" s="109" t="s">
        <v>220</v>
      </c>
      <c r="B17" s="109"/>
      <c r="E17" s="109" t="s">
        <v>221</v>
      </c>
      <c r="F17" s="109"/>
      <c r="G17" s="109"/>
    </row>
  </sheetData>
  <mergeCells count="18">
    <mergeCell ref="A17:B17"/>
    <mergeCell ref="E17:G17"/>
    <mergeCell ref="S2:S3"/>
    <mergeCell ref="A1:S1"/>
    <mergeCell ref="A2:A3"/>
    <mergeCell ref="B2:B3"/>
    <mergeCell ref="C2:C3"/>
    <mergeCell ref="D2:D3"/>
    <mergeCell ref="E2:I2"/>
    <mergeCell ref="J2:J3"/>
    <mergeCell ref="K2:K3"/>
    <mergeCell ref="L2:L3"/>
    <mergeCell ref="M2:M3"/>
    <mergeCell ref="N2:N3"/>
    <mergeCell ref="O2:O3"/>
    <mergeCell ref="P2:P3"/>
    <mergeCell ref="Q2:Q3"/>
    <mergeCell ref="R2:R3"/>
  </mergeCells>
  <printOptions horizontalCentered="1"/>
  <pageMargins left="0" right="0" top="0.59055118110236227" bottom="0" header="0" footer="0"/>
  <pageSetup scale="55" orientation="landscape" horizontalDpi="12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workbookViewId="0">
      <selection sqref="A1:AC1"/>
    </sheetView>
  </sheetViews>
  <sheetFormatPr baseColWidth="10" defaultColWidth="12" defaultRowHeight="10.9" x14ac:dyDescent="0.2"/>
  <cols>
    <col min="1" max="1" width="17" style="23" customWidth="1"/>
    <col min="2" max="2" width="15.7109375" style="23" customWidth="1"/>
    <col min="3" max="3" width="22.85546875" style="23" customWidth="1"/>
    <col min="4" max="4" width="21.7109375" style="23" customWidth="1"/>
    <col min="5" max="5" width="15.85546875" style="23" customWidth="1"/>
    <col min="6" max="6" width="17.42578125" style="23" customWidth="1"/>
    <col min="7" max="10" width="5.85546875" style="23" customWidth="1"/>
    <col min="11" max="11" width="11.7109375" style="23" customWidth="1"/>
    <col min="12" max="12" width="16.28515625" style="23" customWidth="1"/>
    <col min="13" max="13" width="15.42578125" style="23" customWidth="1"/>
    <col min="14" max="14" width="12.42578125" style="23" customWidth="1"/>
    <col min="15" max="15" width="38.28515625" style="23" customWidth="1"/>
    <col min="16" max="16" width="12" style="23"/>
    <col min="17" max="17" width="11.85546875" style="23" customWidth="1"/>
    <col min="18" max="18" width="14" style="23" customWidth="1"/>
    <col min="19" max="20" width="12" style="23"/>
    <col min="21" max="21" width="13.140625" style="23" customWidth="1"/>
    <col min="22" max="22" width="12" style="23"/>
    <col min="23" max="23" width="13.7109375" style="23" customWidth="1"/>
    <col min="24" max="24" width="13.42578125" style="23" customWidth="1"/>
    <col min="25" max="27" width="13.28515625" style="25" customWidth="1"/>
    <col min="28" max="29" width="13.28515625" style="23" customWidth="1"/>
    <col min="30" max="16384" width="12" style="20"/>
  </cols>
  <sheetData>
    <row r="1" spans="1:29" s="9" customFormat="1" ht="35.15" customHeight="1" x14ac:dyDescent="0.2">
      <c r="A1" s="99" t="s">
        <v>156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1"/>
    </row>
    <row r="2" spans="1:29" s="9" customFormat="1" ht="44.15" customHeight="1" x14ac:dyDescent="0.2">
      <c r="A2" s="10" t="s">
        <v>34</v>
      </c>
      <c r="B2" s="10" t="s">
        <v>35</v>
      </c>
      <c r="C2" s="10" t="s">
        <v>36</v>
      </c>
      <c r="D2" s="10" t="s">
        <v>37</v>
      </c>
      <c r="E2" s="10" t="s">
        <v>38</v>
      </c>
      <c r="F2" s="10" t="s">
        <v>39</v>
      </c>
      <c r="G2" s="10" t="s">
        <v>40</v>
      </c>
      <c r="H2" s="11" t="s">
        <v>41</v>
      </c>
      <c r="I2" s="11" t="s">
        <v>42</v>
      </c>
      <c r="J2" s="11" t="s">
        <v>43</v>
      </c>
      <c r="K2" s="11" t="s">
        <v>44</v>
      </c>
      <c r="L2" s="11" t="s">
        <v>45</v>
      </c>
      <c r="M2" s="11" t="s">
        <v>46</v>
      </c>
      <c r="N2" s="11" t="s">
        <v>47</v>
      </c>
      <c r="O2" s="11" t="s">
        <v>48</v>
      </c>
      <c r="P2" s="11" t="s">
        <v>49</v>
      </c>
      <c r="Q2" s="11" t="s">
        <v>50</v>
      </c>
      <c r="R2" s="12" t="s">
        <v>51</v>
      </c>
      <c r="S2" s="13" t="s">
        <v>52</v>
      </c>
      <c r="T2" s="11" t="s">
        <v>53</v>
      </c>
      <c r="U2" s="11" t="s">
        <v>157</v>
      </c>
      <c r="V2" s="11" t="s">
        <v>55</v>
      </c>
      <c r="W2" s="11" t="s">
        <v>56</v>
      </c>
      <c r="X2" s="13" t="s">
        <v>57</v>
      </c>
      <c r="Y2" s="14" t="s">
        <v>58</v>
      </c>
      <c r="Z2" s="14" t="s">
        <v>59</v>
      </c>
      <c r="AA2" s="14" t="s">
        <v>60</v>
      </c>
      <c r="AB2" s="13" t="s">
        <v>61</v>
      </c>
      <c r="AC2" s="13" t="s">
        <v>62</v>
      </c>
    </row>
    <row r="3" spans="1:29" ht="134.35" customHeight="1" x14ac:dyDescent="0.2">
      <c r="A3" s="54" t="s">
        <v>158</v>
      </c>
      <c r="B3" s="15" t="s">
        <v>63</v>
      </c>
      <c r="C3" s="55" t="s">
        <v>159</v>
      </c>
      <c r="D3" s="55" t="s">
        <v>160</v>
      </c>
      <c r="E3" s="55" t="s">
        <v>161</v>
      </c>
      <c r="F3" s="56" t="s">
        <v>162</v>
      </c>
      <c r="G3" s="17"/>
      <c r="H3" s="17"/>
      <c r="I3" s="17"/>
      <c r="J3" s="17"/>
      <c r="K3" s="57" t="s">
        <v>158</v>
      </c>
      <c r="L3" s="57" t="s">
        <v>163</v>
      </c>
      <c r="M3" s="17" t="s">
        <v>164</v>
      </c>
      <c r="N3" s="17" t="s">
        <v>165</v>
      </c>
      <c r="O3" s="17" t="s">
        <v>166</v>
      </c>
      <c r="P3" s="17" t="s">
        <v>106</v>
      </c>
      <c r="Q3" s="17">
        <v>2019</v>
      </c>
      <c r="R3" s="58">
        <v>382</v>
      </c>
      <c r="S3" s="17"/>
      <c r="T3" s="17">
        <v>376</v>
      </c>
      <c r="U3" s="59">
        <f>T3/R3</f>
        <v>0.98429319371727753</v>
      </c>
      <c r="V3" s="17"/>
      <c r="W3" s="57" t="s">
        <v>167</v>
      </c>
      <c r="X3" s="57" t="s">
        <v>168</v>
      </c>
      <c r="Y3">
        <v>1601895.49</v>
      </c>
      <c r="Z3">
        <v>5864575.5</v>
      </c>
      <c r="AA3">
        <v>0</v>
      </c>
      <c r="AB3" s="17">
        <f>+AA3/Y3</f>
        <v>0</v>
      </c>
      <c r="AC3" s="19">
        <f>+AA3/Z3</f>
        <v>0</v>
      </c>
    </row>
    <row r="4" spans="1:29" ht="108.7" x14ac:dyDescent="0.2">
      <c r="A4" s="24"/>
      <c r="B4" s="15" t="s">
        <v>64</v>
      </c>
      <c r="C4" s="57" t="s">
        <v>169</v>
      </c>
      <c r="D4" s="17" t="s">
        <v>170</v>
      </c>
      <c r="E4" s="57" t="s">
        <v>171</v>
      </c>
      <c r="F4" s="57" t="s">
        <v>172</v>
      </c>
      <c r="G4" s="17"/>
      <c r="H4" s="17"/>
      <c r="I4" s="17"/>
      <c r="J4" s="17"/>
      <c r="K4" s="17"/>
      <c r="L4" s="17"/>
      <c r="M4" s="17"/>
      <c r="N4" s="17"/>
      <c r="O4" s="17" t="s">
        <v>65</v>
      </c>
      <c r="P4" s="17"/>
      <c r="Q4" s="17"/>
      <c r="R4" s="17"/>
      <c r="S4" s="17"/>
      <c r="T4" s="17"/>
      <c r="U4" s="17"/>
      <c r="V4" s="17"/>
      <c r="W4" s="17"/>
      <c r="X4" s="57" t="s">
        <v>173</v>
      </c>
      <c r="Y4" s="18"/>
      <c r="Z4" s="18"/>
      <c r="AA4" s="18"/>
      <c r="AB4" s="17"/>
      <c r="AC4" s="19"/>
    </row>
    <row r="5" spans="1:29" ht="68.3" customHeight="1" x14ac:dyDescent="0.2">
      <c r="A5" s="24"/>
      <c r="B5" s="10"/>
      <c r="C5" s="57" t="s">
        <v>174</v>
      </c>
      <c r="D5" s="17"/>
      <c r="E5" s="57" t="s">
        <v>175</v>
      </c>
      <c r="F5" s="17"/>
      <c r="G5" s="17"/>
      <c r="H5" s="17"/>
      <c r="I5" s="17"/>
      <c r="J5" s="17"/>
      <c r="K5" s="17"/>
      <c r="L5" s="17"/>
      <c r="M5" s="17"/>
      <c r="N5" s="17"/>
      <c r="O5" s="17"/>
      <c r="P5" s="17"/>
      <c r="Q5" s="17"/>
      <c r="R5" s="17"/>
      <c r="S5" s="17"/>
      <c r="T5" s="17"/>
      <c r="U5" s="17"/>
      <c r="V5" s="17"/>
      <c r="W5" s="17"/>
      <c r="X5" s="57" t="s">
        <v>176</v>
      </c>
      <c r="Y5" s="18"/>
      <c r="Z5" s="18"/>
      <c r="AA5" s="18"/>
      <c r="AB5" s="17"/>
      <c r="AC5" s="19"/>
    </row>
    <row r="6" spans="1:29" ht="76.099999999999994" x14ac:dyDescent="0.2">
      <c r="A6" s="24"/>
      <c r="B6" s="10"/>
      <c r="C6" s="57" t="s">
        <v>177</v>
      </c>
      <c r="D6" s="57" t="s">
        <v>178</v>
      </c>
      <c r="E6" s="17"/>
      <c r="F6" s="17"/>
      <c r="G6" s="17"/>
      <c r="H6" s="17"/>
      <c r="I6" s="17"/>
      <c r="J6" s="17"/>
      <c r="K6" s="17"/>
      <c r="L6" s="17"/>
      <c r="M6" s="17"/>
      <c r="N6" s="17"/>
      <c r="O6" s="17" t="s">
        <v>66</v>
      </c>
      <c r="P6" s="17"/>
      <c r="Q6" s="17"/>
      <c r="R6" s="17"/>
      <c r="S6" s="17"/>
      <c r="T6" s="17"/>
      <c r="U6" s="17"/>
      <c r="V6" s="17"/>
      <c r="W6" s="17"/>
      <c r="X6" s="17"/>
      <c r="Y6" s="18"/>
      <c r="Z6" s="18"/>
      <c r="AA6" s="18"/>
      <c r="AB6" s="17"/>
      <c r="AC6" s="19"/>
    </row>
    <row r="7" spans="1:29" ht="50.95" customHeight="1" x14ac:dyDescent="0.2">
      <c r="A7" s="24"/>
      <c r="B7" s="21" t="s">
        <v>67</v>
      </c>
      <c r="C7" s="17" t="s">
        <v>179</v>
      </c>
      <c r="D7" s="102" t="s">
        <v>180</v>
      </c>
      <c r="E7" s="17"/>
      <c r="F7" s="17"/>
      <c r="G7" s="17"/>
      <c r="H7" s="17"/>
      <c r="I7" s="17"/>
      <c r="J7" s="17"/>
      <c r="K7" s="17"/>
      <c r="L7" s="17"/>
      <c r="M7" s="17"/>
      <c r="N7" s="17"/>
      <c r="O7" s="17" t="s">
        <v>143</v>
      </c>
      <c r="P7" s="17"/>
      <c r="Q7" s="17"/>
      <c r="R7" s="17"/>
      <c r="S7" s="17"/>
      <c r="T7" s="17"/>
      <c r="U7" s="17"/>
      <c r="V7" s="17"/>
      <c r="W7" s="17"/>
      <c r="X7" s="17"/>
      <c r="Y7" s="18"/>
      <c r="Z7" s="18"/>
      <c r="AA7" s="18"/>
      <c r="AB7" s="17"/>
      <c r="AC7" s="19"/>
    </row>
    <row r="8" spans="1:29" ht="50.95" customHeight="1" x14ac:dyDescent="0.2">
      <c r="A8" s="60"/>
      <c r="B8" s="53" t="s">
        <v>68</v>
      </c>
      <c r="C8" s="57" t="s">
        <v>181</v>
      </c>
      <c r="D8" s="103"/>
      <c r="E8" s="17"/>
      <c r="F8" s="17"/>
      <c r="G8" s="17"/>
      <c r="H8" s="17"/>
      <c r="I8" s="17"/>
      <c r="J8" s="17"/>
      <c r="K8" s="17"/>
      <c r="L8" s="17"/>
      <c r="M8" s="17"/>
      <c r="N8" s="17"/>
      <c r="O8" s="17" t="s">
        <v>144</v>
      </c>
      <c r="P8" s="17"/>
      <c r="Q8" s="17"/>
      <c r="R8" s="17"/>
      <c r="S8" s="17"/>
      <c r="T8" s="17"/>
      <c r="U8" s="17"/>
      <c r="V8" s="17"/>
      <c r="W8" s="17"/>
      <c r="X8" s="17"/>
      <c r="Y8" s="18"/>
      <c r="Z8" s="18"/>
      <c r="AA8" s="18"/>
      <c r="AB8" s="17"/>
      <c r="AC8" s="19"/>
    </row>
    <row r="9" spans="1:29" ht="22.6" customHeight="1" x14ac:dyDescent="0.2">
      <c r="A9" s="24"/>
      <c r="B9" s="10"/>
      <c r="C9" s="17"/>
      <c r="D9" s="17"/>
      <c r="E9" s="17"/>
      <c r="F9" s="17"/>
      <c r="G9" s="17"/>
      <c r="H9" s="17"/>
      <c r="I9" s="17"/>
      <c r="J9" s="17"/>
      <c r="K9" s="17"/>
      <c r="L9" s="17"/>
      <c r="M9" s="17"/>
      <c r="N9" s="17"/>
      <c r="O9" s="17"/>
      <c r="P9" s="17"/>
      <c r="Q9" s="17"/>
      <c r="R9" s="17"/>
      <c r="S9" s="17"/>
      <c r="T9" s="17"/>
      <c r="U9" s="17"/>
      <c r="V9" s="17"/>
      <c r="W9" s="17"/>
      <c r="X9" s="17"/>
      <c r="Y9" s="18"/>
      <c r="Z9" s="18"/>
      <c r="AA9" s="18"/>
      <c r="AB9" s="17"/>
      <c r="AC9" s="19"/>
    </row>
    <row r="10" spans="1:29" ht="86.95" x14ac:dyDescent="0.2">
      <c r="A10" s="24"/>
      <c r="B10" s="21" t="s">
        <v>69</v>
      </c>
      <c r="C10" s="57" t="s">
        <v>182</v>
      </c>
      <c r="D10" s="17"/>
      <c r="E10" s="17"/>
      <c r="F10" s="17"/>
      <c r="G10" s="17"/>
      <c r="H10" s="17"/>
      <c r="I10" s="17"/>
      <c r="J10" s="17"/>
      <c r="K10" s="17"/>
      <c r="L10" s="17"/>
      <c r="M10" s="17"/>
      <c r="N10" s="17"/>
      <c r="O10" s="17" t="s">
        <v>183</v>
      </c>
      <c r="P10" s="17"/>
      <c r="Q10" s="17"/>
      <c r="R10" s="17"/>
      <c r="S10" s="17"/>
      <c r="T10" s="17"/>
      <c r="U10" s="17"/>
      <c r="V10" s="17"/>
      <c r="W10" s="17"/>
      <c r="X10" s="17"/>
      <c r="Y10" s="18"/>
      <c r="Z10" s="18"/>
      <c r="AA10" s="18"/>
      <c r="AB10" s="17"/>
      <c r="AC10" s="19"/>
    </row>
    <row r="11" spans="1:29" ht="43.5" x14ac:dyDescent="0.2">
      <c r="A11" s="24"/>
      <c r="B11" s="21"/>
      <c r="C11" s="57" t="s">
        <v>184</v>
      </c>
      <c r="D11" s="17"/>
      <c r="E11" s="17"/>
      <c r="F11" s="17"/>
      <c r="G11" s="17"/>
      <c r="H11" s="17"/>
      <c r="I11" s="17"/>
      <c r="J11" s="17"/>
      <c r="K11" s="17"/>
      <c r="L11" s="17"/>
      <c r="M11" s="17"/>
      <c r="N11" s="17"/>
      <c r="O11" s="17" t="s">
        <v>183</v>
      </c>
      <c r="P11" s="17"/>
      <c r="Q11" s="17"/>
      <c r="R11" s="17"/>
      <c r="S11" s="17"/>
      <c r="T11" s="17"/>
      <c r="U11" s="17"/>
      <c r="V11" s="17"/>
      <c r="W11" s="17"/>
      <c r="X11" s="17"/>
      <c r="Y11" s="18"/>
      <c r="Z11" s="18"/>
      <c r="AA11" s="18"/>
      <c r="AB11" s="17"/>
      <c r="AC11" s="19"/>
    </row>
    <row r="12" spans="1:29" ht="39.1" customHeight="1" x14ac:dyDescent="0.2">
      <c r="A12" s="24"/>
      <c r="B12" s="21"/>
      <c r="C12" s="57" t="s">
        <v>185</v>
      </c>
      <c r="D12" s="17"/>
      <c r="E12" s="17"/>
      <c r="F12" s="17"/>
      <c r="G12" s="17"/>
      <c r="H12" s="17"/>
      <c r="I12" s="17"/>
      <c r="J12" s="17"/>
      <c r="K12" s="17"/>
      <c r="L12" s="17"/>
      <c r="M12" s="17"/>
      <c r="N12" s="17"/>
      <c r="O12" s="17" t="s">
        <v>183</v>
      </c>
      <c r="P12" s="17"/>
      <c r="Q12" s="17"/>
      <c r="R12" s="17"/>
      <c r="S12" s="17"/>
      <c r="T12" s="17"/>
      <c r="U12" s="17"/>
      <c r="V12" s="17"/>
      <c r="W12" s="17"/>
      <c r="X12" s="17"/>
      <c r="Y12" s="18"/>
      <c r="Z12" s="18"/>
      <c r="AA12" s="18"/>
      <c r="AB12" s="17"/>
      <c r="AC12" s="19"/>
    </row>
    <row r="13" spans="1:29" ht="86.95" x14ac:dyDescent="0.2">
      <c r="A13" s="24"/>
      <c r="B13" s="21"/>
      <c r="C13" s="57" t="s">
        <v>186</v>
      </c>
      <c r="D13" s="17"/>
      <c r="E13" s="17"/>
      <c r="F13" s="17"/>
      <c r="G13" s="17"/>
      <c r="H13" s="17"/>
      <c r="I13" s="17"/>
      <c r="J13" s="17"/>
      <c r="K13" s="17"/>
      <c r="L13" s="17"/>
      <c r="M13" s="17"/>
      <c r="N13" s="17"/>
      <c r="O13" s="17" t="s">
        <v>183</v>
      </c>
      <c r="P13" s="17"/>
      <c r="Q13" s="17"/>
      <c r="R13" s="17"/>
      <c r="S13" s="17"/>
      <c r="T13" s="17"/>
      <c r="U13" s="17"/>
      <c r="V13" s="17"/>
      <c r="W13" s="17"/>
      <c r="X13" s="17"/>
      <c r="Y13" s="18"/>
      <c r="Z13" s="18"/>
      <c r="AA13" s="18"/>
      <c r="AB13" s="17"/>
      <c r="AC13" s="19"/>
    </row>
    <row r="14" spans="1:29" ht="39.1" customHeight="1" x14ac:dyDescent="0.2">
      <c r="A14" s="24"/>
      <c r="B14" s="21"/>
      <c r="C14" s="104" t="s">
        <v>187</v>
      </c>
      <c r="D14" s="17"/>
      <c r="E14" s="17"/>
      <c r="F14" s="17"/>
      <c r="G14" s="17"/>
      <c r="H14" s="17"/>
      <c r="I14" s="17"/>
      <c r="J14" s="17"/>
      <c r="K14" s="17"/>
      <c r="L14" s="17"/>
      <c r="M14" s="17"/>
      <c r="N14" s="17"/>
      <c r="O14" s="17" t="s">
        <v>183</v>
      </c>
      <c r="P14" s="17"/>
      <c r="Q14" s="17"/>
      <c r="R14" s="17"/>
      <c r="S14" s="17"/>
      <c r="T14" s="17"/>
      <c r="U14" s="17"/>
      <c r="V14" s="17"/>
      <c r="W14" s="17"/>
      <c r="X14" s="17"/>
      <c r="Y14" s="18"/>
      <c r="Z14" s="18"/>
      <c r="AA14" s="18"/>
      <c r="AB14" s="17"/>
      <c r="AC14" s="19"/>
    </row>
    <row r="15" spans="1:29" ht="39.1" customHeight="1" x14ac:dyDescent="0.2">
      <c r="A15" s="24"/>
      <c r="B15" s="21"/>
      <c r="C15" s="105"/>
      <c r="D15" s="17"/>
      <c r="E15" s="17"/>
      <c r="F15" s="17"/>
      <c r="G15" s="17"/>
      <c r="H15" s="17"/>
      <c r="I15" s="17"/>
      <c r="J15" s="17"/>
      <c r="K15" s="17"/>
      <c r="L15" s="17"/>
      <c r="M15" s="17"/>
      <c r="N15" s="17"/>
      <c r="O15" s="17" t="s">
        <v>183</v>
      </c>
      <c r="P15" s="17"/>
      <c r="Q15" s="17"/>
      <c r="R15" s="17"/>
      <c r="S15" s="17"/>
      <c r="T15" s="17"/>
      <c r="U15" s="17"/>
      <c r="V15" s="17"/>
      <c r="W15" s="17"/>
      <c r="X15" s="17"/>
      <c r="Y15" s="18"/>
      <c r="Z15" s="18"/>
      <c r="AA15" s="18"/>
      <c r="AB15" s="17"/>
      <c r="AC15" s="19"/>
    </row>
    <row r="16" spans="1:29" ht="50.3" customHeight="1" x14ac:dyDescent="0.2">
      <c r="A16" s="24"/>
      <c r="B16" s="21"/>
      <c r="C16" s="105"/>
      <c r="D16" s="17"/>
      <c r="E16" s="17"/>
      <c r="F16" s="17"/>
      <c r="G16" s="17"/>
      <c r="H16" s="17"/>
      <c r="I16" s="17"/>
      <c r="J16" s="17"/>
      <c r="K16" s="17"/>
      <c r="L16" s="17"/>
      <c r="M16" s="17"/>
      <c r="N16" s="17"/>
      <c r="O16" s="17" t="s">
        <v>183</v>
      </c>
      <c r="P16" s="17"/>
      <c r="Q16" s="17"/>
      <c r="R16" s="17"/>
      <c r="S16" s="17"/>
      <c r="T16" s="17"/>
      <c r="U16" s="17"/>
      <c r="V16" s="17"/>
      <c r="W16" s="17"/>
      <c r="X16" s="17"/>
      <c r="Y16" s="18"/>
      <c r="Z16" s="18"/>
      <c r="AA16" s="18"/>
      <c r="AB16" s="17"/>
      <c r="AC16" s="19"/>
    </row>
    <row r="17" spans="1:29" ht="409.6" x14ac:dyDescent="0.2">
      <c r="A17" s="24"/>
      <c r="B17" s="53" t="s">
        <v>70</v>
      </c>
      <c r="C17" s="61" t="s">
        <v>188</v>
      </c>
      <c r="D17" s="17"/>
      <c r="E17" s="17"/>
      <c r="F17" s="17"/>
      <c r="G17" s="17"/>
      <c r="H17" s="17"/>
      <c r="I17" s="17"/>
      <c r="J17" s="17"/>
      <c r="K17" s="17"/>
      <c r="L17" s="17"/>
      <c r="M17" s="17"/>
      <c r="N17" s="17"/>
      <c r="O17" s="17" t="s">
        <v>189</v>
      </c>
      <c r="P17" s="17"/>
      <c r="Q17" s="17"/>
      <c r="R17" s="17"/>
      <c r="S17" s="17"/>
      <c r="T17" s="17"/>
      <c r="U17" s="17"/>
      <c r="V17" s="17"/>
      <c r="W17" s="17"/>
      <c r="X17" s="17"/>
      <c r="Y17" s="18"/>
      <c r="Z17" s="18"/>
      <c r="AA17" s="18"/>
      <c r="AB17" s="17"/>
      <c r="AC17" s="19"/>
    </row>
    <row r="19" spans="1:29" ht="163.05000000000001" x14ac:dyDescent="0.2">
      <c r="A19" s="62" t="s">
        <v>190</v>
      </c>
      <c r="B19" s="15" t="s">
        <v>63</v>
      </c>
      <c r="C19" s="57" t="s">
        <v>191</v>
      </c>
      <c r="D19" s="57" t="s">
        <v>192</v>
      </c>
      <c r="E19" s="57" t="s">
        <v>193</v>
      </c>
      <c r="F19" s="63" t="s">
        <v>194</v>
      </c>
      <c r="G19" s="17"/>
      <c r="H19" s="17"/>
      <c r="I19" s="17"/>
      <c r="J19" s="17"/>
      <c r="K19" s="57" t="s">
        <v>195</v>
      </c>
      <c r="L19" s="57" t="s">
        <v>196</v>
      </c>
      <c r="M19" s="57" t="s">
        <v>197</v>
      </c>
      <c r="N19" s="17" t="s">
        <v>198</v>
      </c>
      <c r="O19" s="17" t="s">
        <v>65</v>
      </c>
      <c r="P19" s="17" t="s">
        <v>106</v>
      </c>
      <c r="Q19" s="17">
        <v>2018</v>
      </c>
      <c r="R19" s="17">
        <v>365</v>
      </c>
      <c r="S19" s="17"/>
      <c r="T19" s="17">
        <v>365</v>
      </c>
      <c r="U19" s="59">
        <f>+T19/R19</f>
        <v>1</v>
      </c>
      <c r="V19" s="17"/>
      <c r="W19" s="57" t="s">
        <v>199</v>
      </c>
      <c r="X19" s="64" t="s">
        <v>200</v>
      </c>
      <c r="Y19" s="65"/>
      <c r="Z19" s="65"/>
      <c r="AA19" s="65"/>
      <c r="AB19" s="66"/>
      <c r="AC19" s="67"/>
    </row>
    <row r="20" spans="1:29" ht="54.7" customHeight="1" x14ac:dyDescent="0.2">
      <c r="A20" s="24"/>
      <c r="B20" s="15" t="s">
        <v>64</v>
      </c>
      <c r="C20" s="57" t="s">
        <v>201</v>
      </c>
      <c r="D20" s="17"/>
      <c r="E20" s="17"/>
      <c r="F20" s="17"/>
      <c r="G20" s="17"/>
      <c r="H20" s="17"/>
      <c r="I20" s="17"/>
      <c r="J20" s="17"/>
      <c r="K20" s="17"/>
      <c r="L20" s="17"/>
      <c r="M20" s="17"/>
      <c r="N20" s="17"/>
      <c r="O20" s="17" t="s">
        <v>65</v>
      </c>
      <c r="P20" s="17"/>
      <c r="Q20" s="17"/>
      <c r="R20" s="17"/>
      <c r="S20" s="17"/>
      <c r="T20" s="17"/>
      <c r="U20" s="17"/>
      <c r="V20" s="17"/>
      <c r="W20" s="17"/>
      <c r="X20" s="62" t="s">
        <v>173</v>
      </c>
      <c r="Y20" s="18"/>
      <c r="Z20" s="18"/>
      <c r="AA20" s="18"/>
      <c r="AB20" s="17"/>
      <c r="AC20" s="19"/>
    </row>
    <row r="21" spans="1:29" ht="60.8" customHeight="1" x14ac:dyDescent="0.2">
      <c r="A21" s="24"/>
      <c r="B21" s="10"/>
      <c r="C21" s="57" t="s">
        <v>202</v>
      </c>
      <c r="D21" s="17"/>
      <c r="E21" s="17"/>
      <c r="F21" s="17"/>
      <c r="G21" s="17"/>
      <c r="H21" s="17"/>
      <c r="I21" s="17"/>
      <c r="J21" s="17"/>
      <c r="K21" s="17"/>
      <c r="L21" s="17"/>
      <c r="M21" s="17"/>
      <c r="N21" s="17"/>
      <c r="O21" s="17" t="s">
        <v>66</v>
      </c>
      <c r="P21" s="17"/>
      <c r="Q21" s="17"/>
      <c r="R21" s="17"/>
      <c r="S21" s="17"/>
      <c r="T21" s="17"/>
      <c r="U21" s="17"/>
      <c r="V21" s="17"/>
      <c r="W21" s="17"/>
      <c r="X21" s="62" t="s">
        <v>176</v>
      </c>
      <c r="Y21" s="18"/>
      <c r="Z21" s="18"/>
      <c r="AA21" s="18"/>
      <c r="AB21" s="17"/>
      <c r="AC21" s="19"/>
    </row>
    <row r="22" spans="1:29" ht="18" customHeight="1" x14ac:dyDescent="0.2">
      <c r="A22" s="24"/>
      <c r="B22" s="21" t="s">
        <v>67</v>
      </c>
      <c r="C22" s="17" t="s">
        <v>179</v>
      </c>
      <c r="D22" s="17"/>
      <c r="E22" s="17"/>
      <c r="F22" s="17"/>
      <c r="G22" s="17"/>
      <c r="H22" s="17"/>
      <c r="I22" s="17"/>
      <c r="J22" s="17"/>
      <c r="K22" s="17"/>
      <c r="L22" s="17"/>
      <c r="M22" s="17"/>
      <c r="N22" s="17"/>
      <c r="O22" s="17" t="s">
        <v>143</v>
      </c>
      <c r="P22" s="17"/>
      <c r="Q22" s="17"/>
      <c r="R22" s="17"/>
      <c r="S22" s="17"/>
      <c r="T22" s="17"/>
      <c r="U22" s="17"/>
      <c r="V22" s="17"/>
      <c r="W22" s="17"/>
      <c r="X22" s="106" t="s">
        <v>203</v>
      </c>
      <c r="Y22" s="18"/>
      <c r="Z22" s="18"/>
      <c r="AA22" s="18"/>
      <c r="AB22" s="17"/>
      <c r="AC22" s="19"/>
    </row>
    <row r="23" spans="1:29" ht="19.55" customHeight="1" x14ac:dyDescent="0.2">
      <c r="A23" s="60"/>
      <c r="B23" s="53" t="s">
        <v>68</v>
      </c>
      <c r="C23" s="17" t="s">
        <v>181</v>
      </c>
      <c r="D23" s="17"/>
      <c r="E23" s="17"/>
      <c r="F23" s="17"/>
      <c r="G23" s="17"/>
      <c r="H23" s="17"/>
      <c r="I23" s="17"/>
      <c r="J23" s="17"/>
      <c r="K23" s="17"/>
      <c r="L23" s="17"/>
      <c r="M23" s="17"/>
      <c r="N23" s="17"/>
      <c r="O23" s="17" t="s">
        <v>144</v>
      </c>
      <c r="P23" s="17"/>
      <c r="Q23" s="17"/>
      <c r="R23" s="17"/>
      <c r="S23" s="17"/>
      <c r="T23" s="17"/>
      <c r="U23" s="17"/>
      <c r="V23" s="17"/>
      <c r="W23" s="17"/>
      <c r="X23" s="107"/>
      <c r="Y23" s="18"/>
      <c r="Z23" s="18"/>
      <c r="AA23" s="18"/>
      <c r="AB23" s="17"/>
      <c r="AC23" s="19"/>
    </row>
    <row r="24" spans="1:29" ht="23.3" customHeight="1" x14ac:dyDescent="0.2">
      <c r="A24" s="24"/>
      <c r="B24" s="10"/>
      <c r="C24" s="17" t="s">
        <v>204</v>
      </c>
      <c r="D24" s="17"/>
      <c r="E24" s="17"/>
      <c r="F24" s="17"/>
      <c r="G24" s="17"/>
      <c r="H24" s="17"/>
      <c r="I24" s="17"/>
      <c r="J24" s="17"/>
      <c r="K24" s="17"/>
      <c r="L24" s="17"/>
      <c r="M24" s="17"/>
      <c r="N24" s="17"/>
      <c r="O24" s="17" t="s">
        <v>205</v>
      </c>
      <c r="P24" s="17"/>
      <c r="Q24" s="17"/>
      <c r="R24" s="17"/>
      <c r="S24" s="17"/>
      <c r="T24" s="17"/>
      <c r="U24" s="17"/>
      <c r="V24" s="17"/>
      <c r="W24" s="17"/>
      <c r="X24" s="107"/>
      <c r="Y24" s="18"/>
      <c r="Z24" s="18"/>
      <c r="AA24" s="18"/>
      <c r="AB24" s="17"/>
      <c r="AC24" s="19"/>
    </row>
    <row r="25" spans="1:29" ht="32.6" x14ac:dyDescent="0.2">
      <c r="A25" s="24"/>
      <c r="B25" s="21" t="s">
        <v>69</v>
      </c>
      <c r="C25" s="57" t="s">
        <v>206</v>
      </c>
      <c r="D25" s="17"/>
      <c r="E25" s="17"/>
      <c r="F25" s="17"/>
      <c r="G25" s="17"/>
      <c r="H25" s="17"/>
      <c r="I25" s="17"/>
      <c r="J25" s="17"/>
      <c r="K25" s="17"/>
      <c r="L25" s="17"/>
      <c r="M25" s="17"/>
      <c r="N25" s="17"/>
      <c r="O25" s="17" t="s">
        <v>183</v>
      </c>
      <c r="P25" s="17"/>
      <c r="Q25" s="17"/>
      <c r="R25" s="17"/>
      <c r="S25" s="17"/>
      <c r="T25" s="17"/>
      <c r="U25" s="17"/>
      <c r="V25" s="17"/>
      <c r="W25" s="17"/>
      <c r="X25" s="107"/>
      <c r="Y25" s="18"/>
      <c r="Z25" s="18"/>
      <c r="AA25" s="18"/>
      <c r="AB25" s="17"/>
      <c r="AC25" s="19"/>
    </row>
    <row r="26" spans="1:29" ht="21.75" x14ac:dyDescent="0.2">
      <c r="A26" s="24"/>
      <c r="B26" s="21"/>
      <c r="C26" s="57" t="s">
        <v>207</v>
      </c>
      <c r="D26" s="17"/>
      <c r="E26" s="17"/>
      <c r="F26" s="17"/>
      <c r="G26" s="17"/>
      <c r="H26" s="17"/>
      <c r="I26" s="17"/>
      <c r="J26" s="17"/>
      <c r="K26" s="17"/>
      <c r="L26" s="17"/>
      <c r="M26" s="17"/>
      <c r="N26" s="17"/>
      <c r="O26" s="17" t="s">
        <v>183</v>
      </c>
      <c r="P26" s="17"/>
      <c r="Q26" s="17"/>
      <c r="R26" s="17"/>
      <c r="S26" s="17"/>
      <c r="T26" s="17"/>
      <c r="U26" s="17"/>
      <c r="V26" s="17"/>
      <c r="W26" s="17"/>
      <c r="X26" s="108"/>
      <c r="Y26" s="18"/>
      <c r="Z26" s="18"/>
      <c r="AA26" s="18"/>
      <c r="AB26" s="17"/>
      <c r="AC26" s="19"/>
    </row>
    <row r="27" spans="1:29" ht="32.6" x14ac:dyDescent="0.2">
      <c r="A27" s="24"/>
      <c r="B27" s="21"/>
      <c r="C27" s="57" t="s">
        <v>208</v>
      </c>
      <c r="D27" s="17"/>
      <c r="E27" s="17"/>
      <c r="F27" s="17"/>
      <c r="G27" s="17"/>
      <c r="H27" s="17"/>
      <c r="I27" s="17"/>
      <c r="J27" s="17"/>
      <c r="K27" s="17"/>
      <c r="L27" s="17"/>
      <c r="M27" s="17"/>
      <c r="N27" s="17"/>
      <c r="O27" s="17" t="s">
        <v>183</v>
      </c>
      <c r="P27" s="17"/>
      <c r="Q27" s="17"/>
      <c r="R27" s="17"/>
      <c r="S27" s="17"/>
      <c r="T27" s="17"/>
      <c r="U27" s="17"/>
      <c r="V27" s="17"/>
      <c r="W27" s="17"/>
      <c r="X27" s="24"/>
      <c r="Y27" s="18"/>
      <c r="Z27" s="18"/>
      <c r="AA27" s="18"/>
      <c r="AB27" s="17"/>
      <c r="AC27" s="19"/>
    </row>
    <row r="28" spans="1:29" ht="32.6" x14ac:dyDescent="0.2">
      <c r="A28" s="24"/>
      <c r="B28" s="21"/>
      <c r="C28" s="57" t="s">
        <v>209</v>
      </c>
      <c r="D28" s="17"/>
      <c r="E28" s="17"/>
      <c r="F28" s="17"/>
      <c r="G28" s="17"/>
      <c r="H28" s="17"/>
      <c r="I28" s="17"/>
      <c r="J28" s="17"/>
      <c r="K28" s="17"/>
      <c r="L28" s="17"/>
      <c r="M28" s="17"/>
      <c r="N28" s="17"/>
      <c r="O28" s="17" t="s">
        <v>183</v>
      </c>
      <c r="P28" s="17"/>
      <c r="Q28" s="17"/>
      <c r="R28" s="17"/>
      <c r="S28" s="17"/>
      <c r="T28" s="17"/>
      <c r="U28" s="17"/>
      <c r="V28" s="17"/>
      <c r="W28" s="17"/>
      <c r="X28" s="24"/>
      <c r="Y28" s="18"/>
      <c r="Z28" s="18"/>
      <c r="AA28" s="18"/>
      <c r="AB28" s="17"/>
      <c r="AC28" s="19"/>
    </row>
    <row r="29" spans="1:29" ht="30.1" customHeight="1" x14ac:dyDescent="0.2">
      <c r="A29" s="24"/>
      <c r="B29" s="21"/>
      <c r="C29" s="57" t="s">
        <v>210</v>
      </c>
      <c r="D29" s="17"/>
      <c r="E29" s="17"/>
      <c r="F29" s="17"/>
      <c r="G29" s="17"/>
      <c r="H29" s="17"/>
      <c r="I29" s="17"/>
      <c r="J29" s="17"/>
      <c r="K29" s="17"/>
      <c r="L29" s="17"/>
      <c r="M29" s="17"/>
      <c r="N29" s="17"/>
      <c r="O29" s="17" t="s">
        <v>183</v>
      </c>
      <c r="P29" s="17"/>
      <c r="Q29" s="17"/>
      <c r="R29" s="17"/>
      <c r="S29" s="17"/>
      <c r="T29" s="17"/>
      <c r="U29" s="17"/>
      <c r="V29" s="17"/>
      <c r="W29" s="17"/>
      <c r="X29" s="24"/>
      <c r="Y29" s="18"/>
      <c r="Z29" s="18"/>
      <c r="AA29" s="18"/>
      <c r="AB29" s="17"/>
      <c r="AC29" s="19"/>
    </row>
    <row r="30" spans="1:29" ht="28.55" customHeight="1" x14ac:dyDescent="0.2">
      <c r="A30" s="24"/>
      <c r="B30" s="21"/>
      <c r="C30" s="57" t="s">
        <v>211</v>
      </c>
      <c r="D30" s="17"/>
      <c r="E30" s="17"/>
      <c r="F30" s="17"/>
      <c r="G30" s="17"/>
      <c r="H30" s="17"/>
      <c r="I30" s="17"/>
      <c r="J30" s="17"/>
      <c r="K30" s="17"/>
      <c r="L30" s="17"/>
      <c r="M30" s="17"/>
      <c r="N30" s="17"/>
      <c r="O30" s="17" t="s">
        <v>183</v>
      </c>
      <c r="P30" s="17"/>
      <c r="Q30" s="17"/>
      <c r="R30" s="17"/>
      <c r="S30" s="17"/>
      <c r="T30" s="17"/>
      <c r="U30" s="17"/>
      <c r="V30" s="17"/>
      <c r="W30" s="17"/>
      <c r="X30" s="24"/>
      <c r="Y30" s="18"/>
      <c r="Z30" s="18"/>
      <c r="AA30" s="18"/>
      <c r="AB30" s="17"/>
      <c r="AC30" s="19"/>
    </row>
    <row r="31" spans="1:29" ht="29.25" customHeight="1" x14ac:dyDescent="0.2">
      <c r="A31" s="24"/>
      <c r="B31" s="21"/>
      <c r="C31" s="57" t="s">
        <v>212</v>
      </c>
      <c r="D31" s="17"/>
      <c r="E31" s="17"/>
      <c r="F31" s="17"/>
      <c r="G31" s="17"/>
      <c r="H31" s="17"/>
      <c r="I31" s="17"/>
      <c r="J31" s="17"/>
      <c r="K31" s="17"/>
      <c r="L31" s="17"/>
      <c r="M31" s="17"/>
      <c r="N31" s="17"/>
      <c r="O31" s="17" t="s">
        <v>183</v>
      </c>
      <c r="P31" s="17"/>
      <c r="Q31" s="17"/>
      <c r="R31" s="17"/>
      <c r="S31" s="17"/>
      <c r="T31" s="17"/>
      <c r="U31" s="17"/>
      <c r="V31" s="17"/>
      <c r="W31" s="17"/>
      <c r="X31" s="24"/>
      <c r="Y31" s="18"/>
      <c r="Z31" s="18"/>
      <c r="AA31" s="18"/>
      <c r="AB31" s="17"/>
      <c r="AC31" s="19"/>
    </row>
    <row r="32" spans="1:29" ht="29.25" customHeight="1" x14ac:dyDescent="0.2">
      <c r="A32" s="24"/>
      <c r="B32" s="21"/>
      <c r="C32" s="57" t="s">
        <v>213</v>
      </c>
      <c r="D32" s="17"/>
      <c r="E32" s="17"/>
      <c r="F32" s="17"/>
      <c r="G32" s="17"/>
      <c r="H32" s="17"/>
      <c r="I32" s="17"/>
      <c r="J32" s="17"/>
      <c r="K32" s="17"/>
      <c r="L32" s="17"/>
      <c r="M32" s="17"/>
      <c r="N32" s="17"/>
      <c r="O32" s="17"/>
      <c r="P32" s="17"/>
      <c r="Q32" s="17"/>
      <c r="R32" s="17"/>
      <c r="S32" s="17"/>
      <c r="T32" s="17"/>
      <c r="U32" s="17"/>
      <c r="V32" s="17"/>
      <c r="W32" s="17"/>
      <c r="X32" s="68"/>
      <c r="Y32" s="69"/>
      <c r="Z32" s="69"/>
      <c r="AA32" s="69"/>
      <c r="AB32" s="70"/>
      <c r="AC32" s="71"/>
    </row>
    <row r="33" spans="1:29" ht="45.7" customHeight="1" x14ac:dyDescent="0.2">
      <c r="A33" s="24"/>
      <c r="B33" s="21"/>
      <c r="C33" s="57" t="s">
        <v>214</v>
      </c>
      <c r="D33" s="17"/>
      <c r="E33" s="17"/>
      <c r="F33" s="17"/>
      <c r="G33" s="17"/>
      <c r="H33" s="17"/>
      <c r="I33" s="17"/>
      <c r="J33" s="17"/>
      <c r="K33" s="17"/>
      <c r="L33" s="17"/>
      <c r="M33" s="17"/>
      <c r="N33" s="17"/>
      <c r="O33" s="17"/>
      <c r="P33" s="17"/>
      <c r="Q33" s="17"/>
      <c r="R33" s="17"/>
      <c r="S33" s="17"/>
      <c r="T33" s="17"/>
      <c r="U33" s="17"/>
      <c r="V33" s="17"/>
      <c r="W33" s="17"/>
      <c r="X33" s="68"/>
      <c r="Y33" s="69"/>
      <c r="Z33" s="69"/>
      <c r="AA33" s="69"/>
      <c r="AB33" s="70"/>
      <c r="AC33" s="71"/>
    </row>
    <row r="34" spans="1:29" ht="45.7" customHeight="1" x14ac:dyDescent="0.2">
      <c r="A34" s="24"/>
      <c r="B34" s="21"/>
      <c r="C34" s="57" t="s">
        <v>215</v>
      </c>
      <c r="D34" s="17"/>
      <c r="E34" s="17"/>
      <c r="F34" s="17"/>
      <c r="G34" s="17"/>
      <c r="H34" s="17"/>
      <c r="I34" s="17"/>
      <c r="J34" s="17"/>
      <c r="K34" s="17"/>
      <c r="L34" s="17"/>
      <c r="M34" s="17"/>
      <c r="N34" s="17"/>
      <c r="O34" s="17"/>
      <c r="P34" s="17"/>
      <c r="Q34" s="17"/>
      <c r="R34" s="17"/>
      <c r="S34" s="17"/>
      <c r="T34" s="17"/>
      <c r="U34" s="17"/>
      <c r="V34" s="17"/>
      <c r="W34" s="17"/>
      <c r="X34" s="68"/>
      <c r="Y34" s="69"/>
      <c r="Z34" s="69"/>
      <c r="AA34" s="69"/>
      <c r="AB34" s="70"/>
      <c r="AC34" s="71"/>
    </row>
    <row r="35" spans="1:29" ht="54.7" customHeight="1" x14ac:dyDescent="0.2">
      <c r="A35" s="24"/>
      <c r="B35" s="53" t="s">
        <v>70</v>
      </c>
      <c r="C35" s="57" t="s">
        <v>216</v>
      </c>
      <c r="D35" s="17"/>
      <c r="E35" s="17"/>
      <c r="F35" s="17"/>
      <c r="G35" s="17"/>
      <c r="H35" s="17"/>
      <c r="I35" s="17"/>
      <c r="J35" s="17"/>
      <c r="K35" s="17"/>
      <c r="L35" s="17"/>
      <c r="M35" s="17"/>
      <c r="N35" s="17"/>
      <c r="O35" s="17" t="s">
        <v>189</v>
      </c>
      <c r="P35" s="17"/>
      <c r="Q35" s="17"/>
      <c r="R35" s="17"/>
      <c r="S35" s="17"/>
      <c r="T35" s="17"/>
      <c r="U35" s="17"/>
      <c r="V35" s="17"/>
      <c r="W35" s="17"/>
      <c r="X35" s="68"/>
      <c r="Y35" s="69"/>
      <c r="Z35" s="69"/>
      <c r="AA35" s="69"/>
      <c r="AB35" s="70"/>
      <c r="AC35" s="71"/>
    </row>
    <row r="37" spans="1:29" x14ac:dyDescent="0.2">
      <c r="A37" s="23" t="s">
        <v>217</v>
      </c>
    </row>
    <row r="43" spans="1:29" x14ac:dyDescent="0.2">
      <c r="A43" s="23" t="s">
        <v>218</v>
      </c>
      <c r="E43" s="23" t="s">
        <v>219</v>
      </c>
    </row>
    <row r="44" spans="1:29" ht="24.45" customHeight="1" x14ac:dyDescent="0.2">
      <c r="A44" s="109" t="s">
        <v>220</v>
      </c>
      <c r="B44" s="109"/>
      <c r="E44" s="109" t="s">
        <v>221</v>
      </c>
      <c r="F44" s="109"/>
      <c r="G44" s="109"/>
    </row>
  </sheetData>
  <mergeCells count="6">
    <mergeCell ref="A1:AC1"/>
    <mergeCell ref="D7:D8"/>
    <mergeCell ref="C14:C16"/>
    <mergeCell ref="X22:X26"/>
    <mergeCell ref="A44:B44"/>
    <mergeCell ref="E44:G44"/>
  </mergeCells>
  <printOptions horizontalCentered="1"/>
  <pageMargins left="0" right="0" top="0.59055118110236227" bottom="0" header="0" footer="0"/>
  <pageSetup scale="41" fitToHeight="0" orientation="landscape" horizontalDpi="12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CADI</vt:lpstr>
      <vt:lpstr>ALIMENTARIO</vt:lpstr>
      <vt:lpstr>REHABILITACION</vt:lpstr>
      <vt:lpstr>ADULTOMAYOR</vt:lpstr>
      <vt:lpstr>TRABAJOSOCIAL</vt:lpstr>
      <vt:lpstr>PROCURADURIA</vt:lpstr>
      <vt:lpstr>AFI</vt:lpstr>
      <vt:lpstr>MHV</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 de Windows</cp:lastModifiedBy>
  <cp:revision/>
  <cp:lastPrinted>2020-02-24T14:23:32Z</cp:lastPrinted>
  <dcterms:created xsi:type="dcterms:W3CDTF">2014-10-22T05:35:08Z</dcterms:created>
  <dcterms:modified xsi:type="dcterms:W3CDTF">2020-02-24T14:24:20Z</dcterms:modified>
  <cp:category/>
  <cp:contentStatus/>
</cp:coreProperties>
</file>