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455" tabRatio="863"/>
  </bookViews>
  <sheets>
    <sheet name="Bitacora" sheetId="30" r:id="rId1"/>
    <sheet name="CADI" sheetId="20" r:id="rId2"/>
    <sheet name="ALIMENTARIO" sheetId="23" r:id="rId3"/>
    <sheet name="REHABILITACION" sheetId="24" r:id="rId4"/>
    <sheet name="ADULTOMAYOR" sheetId="25" r:id="rId5"/>
    <sheet name="TRABAJOSOCIAL" sheetId="26" r:id="rId6"/>
    <sheet name="PROCURADURIA" sheetId="27" r:id="rId7"/>
    <sheet name="DESAROLLOFAMYCOM" sheetId="28" r:id="rId8"/>
    <sheet name="ACCIONESDAFAVORINFANCIA" sheetId="29" r:id="rId9"/>
  </sheets>
  <definedNames>
    <definedName name="_ftn1" localSheetId="1">CADI!#REF!</definedName>
    <definedName name="_ftnref1" localSheetId="1">CADI!#REF!</definedName>
  </definedNames>
  <calcPr calcId="152511"/>
</workbook>
</file>

<file path=xl/calcChain.xml><?xml version="1.0" encoding="utf-8"?>
<calcChain xmlns="http://schemas.openxmlformats.org/spreadsheetml/2006/main">
  <c r="V5" i="27" l="1"/>
  <c r="U5" i="27"/>
  <c r="V5" i="26"/>
  <c r="V5" i="29"/>
  <c r="U5" i="29"/>
  <c r="V5" i="28"/>
  <c r="U5" i="28"/>
  <c r="U5" i="26"/>
  <c r="V5" i="25"/>
  <c r="U5" i="25"/>
  <c r="V8" i="24"/>
  <c r="U8" i="24"/>
  <c r="V7" i="24"/>
  <c r="U7" i="24"/>
  <c r="V6" i="24"/>
  <c r="U6" i="24"/>
  <c r="V5" i="24"/>
  <c r="U5" i="24"/>
  <c r="V5" i="23"/>
  <c r="U5" i="23"/>
  <c r="V5" i="20"/>
  <c r="U5" i="20"/>
</calcChain>
</file>

<file path=xl/sharedStrings.xml><?xml version="1.0" encoding="utf-8"?>
<sst xmlns="http://schemas.openxmlformats.org/spreadsheetml/2006/main" count="431" uniqueCount="137">
  <si>
    <t>Modificado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</si>
  <si>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</si>
  <si>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</si>
  <si>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</si>
  <si>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</si>
  <si>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</si>
  <si>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</si>
  <si>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</si>
  <si>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</si>
  <si>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</si>
  <si>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</si>
  <si>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</si>
  <si>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</si>
  <si>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</si>
  <si>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</si>
  <si>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</si>
  <si>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</si>
  <si>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</si>
  <si>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</si>
  <si>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</si>
  <si>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</si>
  <si>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</si>
  <si>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</si>
  <si>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</si>
  <si>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</si>
  <si>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</si>
  <si>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</si>
  <si>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</si>
  <si>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DIF MUNICIPAL</t>
  </si>
  <si>
    <t>SI</t>
  </si>
  <si>
    <t xml:space="preserve">FIN </t>
  </si>
  <si>
    <t>2.6. PROTECCION SOCIAL</t>
  </si>
  <si>
    <t>FIN</t>
  </si>
  <si>
    <t>2.3. SALUD</t>
  </si>
  <si>
    <t>REHABILITACION</t>
  </si>
  <si>
    <t xml:space="preserve">ADECUADA ATENCIÓN A PACIENTES CON PROBLEMAS MUSCULO ESQUELETICOS, DEGENERATIVOS Y NEUROLOGICOS </t>
  </si>
  <si>
    <t>BRINDAR PSICOTERAPIA A LOS PACIENTES QUE REQUIEREN EL SERVICIO PARA TENER UNA MEJOR CALIDAD DE VIDA Y LES PERMITA UNA INTEGRACIÓN BIOPSICOSOCIAL</t>
  </si>
  <si>
    <t>ATENCION A PACIENTES CON DISCAPACIDAD</t>
  </si>
  <si>
    <t>Bitácora de cambios a los formatos de IF3 2001Cuenta Pública.</t>
  </si>
  <si>
    <t>Documento</t>
  </si>
  <si>
    <t>Comentario de cambios</t>
  </si>
  <si>
    <t>0311_ACT</t>
  </si>
  <si>
    <t>1. Se cambia el índice de 0312 a 0311.
2. Se disminuye el número de columnas, de 4 a 3 columnas.
3. Se agregan filas, se contempla 7 más, para separar los grupos.
4. Se agrega la leyenda: Bajo protesta de decir verdad declaramos…
5. En encabezado se agrego: (Cifras en Pesos).</t>
  </si>
  <si>
    <t>0312_ESF</t>
  </si>
  <si>
    <t>1. Se cambia el índice de 0311 a 0312.
2. Se disminuye el número de columnas, de 7 a 6 columnas.
3. Se adecuan algunos campos (7), como ejemplo: De Total de Activo Circulante a Total de Activos Circulantes (plural).
4. Se agrega la leyenda: Bajo protesta de decir verdad declaramos…
5. En encabezado se agrego: (Cifras en Pesos).</t>
  </si>
  <si>
    <t>0313_VHP</t>
  </si>
  <si>
    <t>1. Se adecuan algunos campos (10), como ejemplo: De Variaciones de la Hacienda Pública / Patrimonio Generado Neto de 20XN a Variaciones de la Hacienda Pública/Patrimonio Generado Neto de 20XN.
2. Se agrega la leyenda: Bajo protesta de decir verdad declaramos…
3. En encabezado se agrego: (Cifras en Pesos).</t>
  </si>
  <si>
    <t>0314_CSF</t>
  </si>
  <si>
    <t>1. Se agrega una fila, entre HACIENDA PÚBLICA/PATRIMONIO y Hacienda Pública/Patrimonio Contribuido.
2. Se adecua un solo campo, de Fondos y Bienes de Terceros en Garantía y/o en Administración a Largo Plazo a Fondos y Bienes de Terceros en Garantía y/o Administración a Largo Plazo (la palabra en).
3. En encabezado se agrego: (Cifras en Pesos).</t>
  </si>
  <si>
    <t>0315_EFE</t>
  </si>
  <si>
    <t>1. Se disminuye el número de columnas, de 5 a 3 columnas.
2. Se agregaron 7 filas de más, como separadores.
3. Se adecuan algunos campos (10), como ejemplo: De Flujo Neto de Efectivo por Actividades de Operación a Flujos Netos de Efectivo por Actividades de Operación.
4. Se agrega la leyenda: Bajo protesta de decir verdad declaramos…
5. En encabezado se agrego: (Cifras en Pesos).</t>
  </si>
  <si>
    <t>0316_EAA</t>
  </si>
  <si>
    <t>1. Se disminuye el número de columnas, de 7 a 6 columnas.
2. Se eliminaron 4 filas de más, como separadores.
3. Se adecuan los encabezados, como ejemplo: De Saldo Inicial 1 a Saldo Inicial.
4. Se agrega la leyenda: Bajo protesta de decir verdad declaramos…
5. En encabezado se agrego: (Cifras en Pesos).</t>
  </si>
  <si>
    <t>0317_ADP</t>
  </si>
  <si>
    <t>1. Se disminuye el número de columnas, de 7 a 6 columnas.
2. Se agrego una filas de más, como separadores.
3. Se adecuan algunos campos (6), como ejemplo: De Subtotal a Corto Plazo a Subtotal de Deuda Pública a Corto Plazo.
4. Se agrega la leyenda: Bajo protesta de decir verdad declaramos…
5. En encabezado se agrego: (Cifras en Pesos).</t>
  </si>
  <si>
    <t>0318_IPC</t>
  </si>
  <si>
    <t>Sin cambios</t>
  </si>
  <si>
    <t>0319_NDM</t>
  </si>
  <si>
    <t>1. En la hoja principal: Se corrigieron los vínculos y se agrega la leyenda: Bajo protesta de decir verdad declaramos...
2. En la hoja EFE se modifico lo siguiente:
a) Se adecuan algunos campos (4), como ejemplo: De Total a Total de Efectivo y Equivalentes.
b) Se reformo la nota EFE-03.</t>
  </si>
  <si>
    <t>0319_NGA</t>
  </si>
  <si>
    <t>0321_EAI</t>
  </si>
  <si>
    <t>La fecha de mayúsculas a minúsculas ("DEL XXXX AL XXXX" a "Del XXXX al XXXX")</t>
  </si>
  <si>
    <t>0322_EAE</t>
  </si>
  <si>
    <t>0323_ENT</t>
  </si>
  <si>
    <t>0324_IND</t>
  </si>
  <si>
    <t>0325_FFF</t>
  </si>
  <si>
    <t>0331_GCP</t>
  </si>
  <si>
    <t>0332_PPI</t>
  </si>
  <si>
    <t>Se adiciona el campo «Unidad de medida».</t>
  </si>
  <si>
    <t>0333_INR</t>
  </si>
  <si>
    <t>El nombre del documento de mayúsculas a nombre propio ("INDICADORES DE RESULTADOS" a "Indicadores de Resultados")</t>
  </si>
  <si>
    <t>0334_RED</t>
  </si>
  <si>
    <t>Se elimina el formato, ya que, esa información se solicitará en particular en la planeación de auditoría.</t>
  </si>
  <si>
    <t>0341_BMI</t>
  </si>
  <si>
    <t>Se cambio el texto a ser referencia a la cuenta pública, anual; en las dos hojas de Excel.</t>
  </si>
  <si>
    <t>0344_DGF</t>
  </si>
  <si>
    <t>Se  cambio en el encabezado de "Entidad Federativa/Municipio" a "Nombre del Ente Público".</t>
  </si>
  <si>
    <t>0345_EQB</t>
  </si>
  <si>
    <t>0346_NDF</t>
  </si>
  <si>
    <t>Se cambio en el encabezado la palabra "DICIPLINA" por "DISCIPLINA".</t>
  </si>
  <si>
    <t>0351_BZC</t>
  </si>
  <si>
    <t>Se cambio de un instructivo a un formato con instructivo.</t>
  </si>
  <si>
    <t>0352_BMC</t>
  </si>
  <si>
    <t>0353_REV</t>
  </si>
  <si>
    <t>Nuevo formato.</t>
  </si>
  <si>
    <t>0361_IDF</t>
  </si>
  <si>
    <t>Subsidios: Sector Social y Privado o Entidades Federativas y Municipios</t>
  </si>
  <si>
    <t xml:space="preserve"> ESTANCIA INFANTIL 
</t>
  </si>
  <si>
    <t>ATENCIÓN Y CUIDADO A NIÑAS Y NIÑOS EN LA PRIMERA INFANCIA</t>
  </si>
  <si>
    <t xml:space="preserve"> </t>
  </si>
  <si>
    <t>Mejorar las condiciones alimentarias de la poblacion estudiantil de nivel basico, por medio de un apoyo alimentario en dos vertientes (alimento en frio o alimento caliente), en la busqueda que este factor sea desicivo para que el estudiante cuente con los nutrimentos necesario para su desarrollo academico</t>
  </si>
  <si>
    <t>ENTREGA DE APOYOS ALIMENTARIOS</t>
  </si>
  <si>
    <r>
      <rPr>
        <sz val="9"/>
        <color rgb="FFFF0000"/>
        <rFont val="Arial"/>
        <family val="2"/>
      </rPr>
      <t>S</t>
    </r>
    <r>
      <rPr>
        <sz val="9"/>
        <color theme="1"/>
        <rFont val="Arial"/>
        <family val="2"/>
      </rPr>
      <t>31120-8206</t>
    </r>
  </si>
  <si>
    <t>Dar atención en rehabilitación física a personas con una limitación funcional o motora que impida el desempeño de sus actividades, buscando su independencia máxima, cuidando siempre su integridad y actuando con ética y profesionalismo.</t>
  </si>
  <si>
    <t xml:space="preserve">SESIONES  DE REHABILITACION PARA PERSONAS CON ALGUNA NECESIDAD DE  REHABILITACION </t>
  </si>
  <si>
    <t xml:space="preserve">lograr la disminución o alivio del malestar mental  buscado  la resolución de conflictos, aumentar la sensación de bienestar, así como la adquisición de habilidades emocionales para ser una persona más funcional </t>
  </si>
  <si>
    <t xml:space="preserve">Contribuir al mejoramiento de la calidad de vida de la población, a través del tratamiento de diversos trastornos del desarrollo que afectan al  habla, comunicacion y el lenguaje. Esto a través de técnicas de rehabilitación y de entrenamiento. Implementar también estrategias multidisciplinarias especificas para prevenir y detectar la discapacidad auditiva , a través de la atención terapéutica </t>
  </si>
  <si>
    <t>BRINDAR SESIONES SOBRE TRASNTORNOS DEL DESARROLLO DEL HABLA</t>
  </si>
  <si>
    <t xml:space="preserve">SESIONES DE ATENCION </t>
  </si>
  <si>
    <t>SESIONES DE ATENCION</t>
  </si>
  <si>
    <t>Brindar atencion a personas con discapacidad;funcional o motora que impida  el desempeño de sus actividades, favoreciendo la integracion social, apoyando al desarrollo y crecimiento en el entorno social y familiar.</t>
  </si>
  <si>
    <t>PERSONAS ATENDIDAS</t>
  </si>
  <si>
    <t>S 31120-8209</t>
  </si>
  <si>
    <t>INTEGRACION DE ADULTOS MAYORES A ACTIVIDADES DE DESARROLLO</t>
  </si>
  <si>
    <t>bridar atencion especializada para adultos mayores asi como herramientas necesarias para que tengan un envejecimiento activo y de calidad</t>
  </si>
  <si>
    <t>ADULTOS MAYORES ATENDIDOS</t>
  </si>
  <si>
    <t>S31120-8210</t>
  </si>
  <si>
    <t xml:space="preserve">APOYOS SOCIALES </t>
  </si>
  <si>
    <t xml:space="preserve">Atender a los grupos vulnerables del muncipio con apoyos sociales que les ayuden a estabilizarce durante un proceso de emergencia o contigencia familiar asi como una enfermedad o discapacidad, por medio de una elaboracion de un estudio socioeconomico que arroje el nivel de apoyo y temporalidad del mismo </t>
  </si>
  <si>
    <t>Personas atendidas</t>
  </si>
  <si>
    <t>S31120-8214</t>
  </si>
  <si>
    <t>ATENCION A MENORES EN SITUACION DE VULNERABILIDAD</t>
  </si>
  <si>
    <t xml:space="preserve">Brindar seguridad juridica  a los menore de edad ante las diferentes intancias de gobierno y salvaguardar  la integridad de los mismos ante circuntacias familiares o del entorno que lo pongan en riesgo por medio de asesorias Juridicasde forma gratuita.Coadyuvacias en Juzgados o MP, representar ante la autoridad Judicial, los intereses de los menores .  </t>
  </si>
  <si>
    <t>ATENCION  PERSONAS</t>
  </si>
  <si>
    <t>S31120-8215</t>
  </si>
  <si>
    <t>PROGRAMA DE DESARROLLO FAMILIAR Y COMUNITARIO</t>
  </si>
  <si>
    <t xml:space="preserve">DESARROLLAR PROGRAMAS QUE FORTALEZCAN A LAS FAMILIAS Y LAS COMUNIDADES, PARA AMINORAR LOS INDICADORES DE REZAGO SOCIAL U MARINACION Y  ASI REDUCIR LA POBREZA </t>
  </si>
  <si>
    <t>SE DIVIDE LA POBLACION TOTAL A ATENDER EN EL EJERCICIO FISCAL ENTRE 100 PARA DEFINIR EL VALOR PORCENTUAL UNITARIO A SUVEZ ESTE VALOR SE DIVIDE ENTRE LA META ALCANZADA PARA OBTENER EL PORCENTAJE QUE SE LLEVA SOBRE ESTA ACTIVIDAD</t>
  </si>
  <si>
    <t xml:space="preserve">
((META DEL INDICADOR PROGRAMADA ENTRE  /100) / (META DEL INDICADOR ALCANZADA))</t>
  </si>
  <si>
    <t>S31120-8217</t>
  </si>
  <si>
    <t>DISMINUIR LA INSICIDENCIA DE TRABAJO EN MENORES DE EDAD Y CON ELLO  LOS RIESGOS PSICOSOCIALES EN NNA DESARROLLANDO FACTORES DE PROTECCION PARA UNA MEJOR CALIDAD DE VIDA</t>
  </si>
  <si>
    <t xml:space="preserve">NIÑOS ATENDIDOS
</t>
  </si>
  <si>
    <t>NIÑOS Y NIÑAS</t>
  </si>
  <si>
    <t>PERSONAS</t>
  </si>
  <si>
    <t>SESIONES</t>
  </si>
  <si>
    <t>ADULTOS MAYORES</t>
  </si>
  <si>
    <t>S31120-8202</t>
  </si>
  <si>
    <t>OFRECER A MADRES TRABAJADORAS UN ESPACIO PARA EL DESARROLLO DE SUS HIJOS, PARA QUE ELLAS SE INTEGREN A LA PLANTA PRODUCTIVA Y MEJOREN SUS CONDICIONES DE VIDA, POR MEDIO DE CUIDADO MATERNAL, PREESCOLAR Y GUARDERIA A MENORES  DESDE LOS 43 DIAS A LOS 5 AÑOS 11 MESES,  MEDIANTE UN EQUIPO INTERDICIPLINARIO QUE DESARROLLE LAS CAPACIDADES DE LOS MENORES</t>
  </si>
  <si>
    <t>S31120-8204</t>
  </si>
  <si>
    <t>APOYO ALIMENTARIO A ESTUDIANTES DE NIVEL BASICO</t>
  </si>
  <si>
    <t>PROGRAMA ATENCION A NIÑOS EN SITUACION DE TRABAJO EN CALLE</t>
  </si>
  <si>
    <t>Sistema para el Desarrollo Inregral de la Familia del Municipio de San Miguel de Allende, Gto
Indicadores de Resultados
Del 1 de enero al 31 de diciembre  de 2022</t>
  </si>
  <si>
    <t>APOYO A LA INTEGRACION DE PERSONAS CON DISCAPACIDAD</t>
  </si>
  <si>
    <t xml:space="preserve">PROGRAMA DE TERAPIA DE LENGUAJE </t>
  </si>
  <si>
    <t xml:space="preserve">APOYO EN ATENCION PSICOLOGÍCA </t>
  </si>
  <si>
    <t>Sistema para el Desarrollo Inregral de la Familia del Municipio de San Miguel de Allende, Gto
Indicadores de Resultados
Del 1 de Enero al 31 de Marzo de 2022</t>
  </si>
  <si>
    <t>Sistema para el Desarrollo Inregral de la Familia del Municipio de San Miguel de Allende, Gto
Indicadores de Resultados
Del 1 de Enero 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</si>
</sst>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m/yyyy\ hh:mm"/>
  </numFmts>
  <fonts count="39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sz val="8"/>
      <color theme="1"/>
      <name val="Arial Narrow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9"/>
      <color theme="10"/>
      <name val="Arial"/>
      <family val="2"/>
    </font>
    <font>
      <sz val="10"/>
      <color rgb="FFFF0000"/>
      <name val="Calibri"/>
      <family val="2"/>
    </font>
    <font>
      <sz val="10"/>
      <color rgb="FFCC6600"/>
      <name val="Calibri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63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7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0" applyNumberFormat="0" applyAlignment="0" applyProtection="0"/>
    <xf numFmtId="0" fontId="21" fillId="12" borderId="11" applyNumberFormat="0" applyAlignment="0" applyProtection="0"/>
    <xf numFmtId="0" fontId="22" fillId="12" borderId="10" applyNumberFormat="0" applyAlignment="0" applyProtection="0"/>
    <xf numFmtId="0" fontId="23" fillId="0" borderId="12" applyNumberFormat="0" applyFill="0" applyAlignment="0" applyProtection="0"/>
    <xf numFmtId="0" fontId="24" fillId="13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0" borderId="0"/>
    <xf numFmtId="0" fontId="1" fillId="14" borderId="14" applyNumberFormat="0" applyFont="0" applyAlignment="0" applyProtection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2" applyProtection="1">
      <protection locked="0"/>
    </xf>
    <xf numFmtId="0" fontId="4" fillId="0" borderId="0" xfId="2"/>
    <xf numFmtId="0" fontId="3" fillId="2" borderId="1" xfId="1" applyFont="1" applyFill="1" applyBorder="1" applyAlignment="1" applyProtection="1">
      <alignment horizontal="centerContinuous" vertical="center" wrapText="1"/>
      <protection locked="0"/>
    </xf>
    <xf numFmtId="0" fontId="3" fillId="2" borderId="2" xfId="1" applyFont="1" applyFill="1" applyBorder="1" applyAlignment="1" applyProtection="1">
      <alignment horizontal="centerContinuous" vertical="center" wrapText="1"/>
      <protection locked="0"/>
    </xf>
    <xf numFmtId="0" fontId="3" fillId="2" borderId="3" xfId="1" applyFont="1" applyFill="1" applyBorder="1" applyAlignment="1" applyProtection="1">
      <alignment horizontal="centerContinuous" vertical="center" wrapText="1"/>
      <protection locked="0"/>
    </xf>
    <xf numFmtId="0" fontId="6" fillId="3" borderId="6" xfId="2" applyFont="1" applyFill="1" applyBorder="1" applyAlignment="1">
      <alignment horizontal="centerContinuous"/>
    </xf>
    <xf numFmtId="0" fontId="6" fillId="4" borderId="6" xfId="1" applyFont="1" applyFill="1" applyBorder="1" applyAlignment="1" applyProtection="1">
      <alignment horizontal="centerContinuous" vertical="center" wrapText="1"/>
      <protection locked="0"/>
    </xf>
    <xf numFmtId="0" fontId="6" fillId="5" borderId="6" xfId="2" applyFont="1" applyFill="1" applyBorder="1" applyAlignment="1">
      <alignment horizontal="centerContinuous" vertical="center" wrapText="1"/>
    </xf>
    <xf numFmtId="0" fontId="6" fillId="6" borderId="6" xfId="2" applyFont="1" applyFill="1" applyBorder="1" applyAlignment="1">
      <alignment horizontal="centerContinuous" wrapText="1"/>
    </xf>
    <xf numFmtId="0" fontId="6" fillId="7" borderId="0" xfId="11" applyFont="1" applyFill="1" applyAlignment="1">
      <alignment horizontal="centerContinuous" vertical="center" wrapText="1"/>
    </xf>
    <xf numFmtId="0" fontId="6" fillId="3" borderId="4" xfId="2" applyFont="1" applyFill="1" applyBorder="1" applyAlignment="1">
      <alignment horizontal="center" vertical="center" wrapText="1"/>
    </xf>
    <xf numFmtId="4" fontId="6" fillId="4" borderId="4" xfId="11" applyNumberFormat="1" applyFont="1" applyFill="1" applyBorder="1" applyAlignment="1">
      <alignment horizontal="center" vertical="center" wrapText="1"/>
    </xf>
    <xf numFmtId="0" fontId="6" fillId="4" borderId="4" xfId="11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6" fillId="6" borderId="4" xfId="11" applyFont="1" applyFill="1" applyBorder="1" applyAlignment="1">
      <alignment horizontal="center" vertical="center" wrapText="1"/>
    </xf>
    <xf numFmtId="0" fontId="6" fillId="7" borderId="3" xfId="11" applyFont="1" applyFill="1" applyBorder="1" applyAlignment="1">
      <alignment horizontal="center" vertical="center" wrapText="1"/>
    </xf>
    <xf numFmtId="0" fontId="6" fillId="7" borderId="4" xfId="11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top" wrapText="1"/>
    </xf>
    <xf numFmtId="0" fontId="6" fillId="4" borderId="0" xfId="11" applyFont="1" applyFill="1" applyAlignment="1">
      <alignment horizontal="center" vertical="center" wrapText="1"/>
    </xf>
    <xf numFmtId="0" fontId="6" fillId="5" borderId="0" xfId="2" applyFont="1" applyFill="1" applyAlignment="1">
      <alignment horizontal="center" vertical="center" wrapText="1"/>
    </xf>
    <xf numFmtId="0" fontId="6" fillId="6" borderId="0" xfId="11" applyFont="1" applyFill="1" applyAlignment="1">
      <alignment horizontal="center" vertical="center" wrapText="1"/>
    </xf>
    <xf numFmtId="0" fontId="6" fillId="7" borderId="0" xfId="11" applyFont="1" applyFill="1" applyAlignment="1">
      <alignment horizontal="center" vertical="center" wrapText="1"/>
    </xf>
    <xf numFmtId="0" fontId="4" fillId="0" borderId="0" xfId="2" applyAlignment="1">
      <alignment horizontal="center" vertical="top"/>
    </xf>
    <xf numFmtId="0" fontId="4" fillId="0" borderId="0" xfId="2" applyAlignment="1" applyProtection="1">
      <alignment horizontal="center" vertical="top"/>
      <protection locked="0"/>
    </xf>
    <xf numFmtId="0" fontId="4" fillId="0" borderId="0" xfId="2" applyAlignment="1" applyProtection="1">
      <alignment horizontal="justify" vertical="top" wrapText="1"/>
      <protection locked="0"/>
    </xf>
    <xf numFmtId="0" fontId="10" fillId="0" borderId="0" xfId="2" applyFont="1" applyAlignment="1">
      <alignment horizontal="justify" vertical="top" wrapText="1"/>
    </xf>
    <xf numFmtId="0" fontId="29" fillId="0" borderId="0" xfId="9" applyFont="1" applyAlignment="1">
      <alignment horizontal="centerContinuous"/>
    </xf>
    <xf numFmtId="0" fontId="30" fillId="0" borderId="0" xfId="9" applyFont="1" applyAlignment="1">
      <alignment horizontal="centerContinuous"/>
    </xf>
    <xf numFmtId="0" fontId="30" fillId="0" borderId="0" xfId="9" applyFont="1"/>
    <xf numFmtId="164" fontId="31" fillId="0" borderId="0" xfId="9" applyNumberFormat="1" applyFont="1" applyAlignment="1">
      <alignment horizontal="center"/>
    </xf>
    <xf numFmtId="0" fontId="31" fillId="0" borderId="0" xfId="9" applyFont="1" applyAlignment="1">
      <alignment horizontal="center"/>
    </xf>
    <xf numFmtId="0" fontId="31" fillId="0" borderId="0" xfId="9" applyFont="1" applyAlignment="1">
      <alignment horizontal="center" wrapText="1"/>
    </xf>
    <xf numFmtId="0" fontId="32" fillId="0" borderId="16" xfId="62" applyBorder="1" applyAlignment="1">
      <alignment horizontal="left" vertical="center" indent="1"/>
    </xf>
    <xf numFmtId="0" fontId="30" fillId="0" borderId="0" xfId="9" applyFont="1" applyAlignment="1">
      <alignment horizontal="left" wrapText="1" indent="1"/>
    </xf>
    <xf numFmtId="0" fontId="32" fillId="0" borderId="0" xfId="62" applyAlignment="1">
      <alignment horizontal="left" vertical="center" indent="1"/>
    </xf>
    <xf numFmtId="0" fontId="30" fillId="0" borderId="16" xfId="9" applyFont="1" applyBorder="1" applyAlignment="1">
      <alignment horizontal="left" vertical="center" indent="1"/>
    </xf>
    <xf numFmtId="0" fontId="30" fillId="0" borderId="0" xfId="9" applyFont="1" applyAlignment="1">
      <alignment wrapText="1"/>
    </xf>
    <xf numFmtId="0" fontId="30" fillId="0" borderId="0" xfId="9" applyFont="1" applyAlignment="1">
      <alignment horizontal="left" vertical="center" indent="1"/>
    </xf>
    <xf numFmtId="0" fontId="30" fillId="0" borderId="0" xfId="9" applyFont="1" applyAlignment="1">
      <alignment horizontal="left" vertical="center" wrapText="1" indent="1"/>
    </xf>
    <xf numFmtId="0" fontId="33" fillId="0" borderId="0" xfId="9" applyFont="1" applyAlignment="1">
      <alignment horizontal="left" vertical="center" indent="1"/>
    </xf>
    <xf numFmtId="0" fontId="33" fillId="0" borderId="0" xfId="9" applyFont="1" applyAlignment="1">
      <alignment horizontal="left" wrapText="1" indent="1"/>
    </xf>
    <xf numFmtId="0" fontId="34" fillId="0" borderId="0" xfId="9" applyFont="1" applyAlignment="1">
      <alignment horizontal="left" wrapText="1" indent="1"/>
    </xf>
    <xf numFmtId="0" fontId="4" fillId="0" borderId="0" xfId="2" applyAlignment="1">
      <alignment horizontal="center" vertical="center" wrapText="1"/>
    </xf>
    <xf numFmtId="0" fontId="38" fillId="0" borderId="0" xfId="2" applyFont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4" fontId="36" fillId="0" borderId="17" xfId="0" applyNumberFormat="1" applyFont="1" applyBorder="1" applyAlignment="1">
      <alignment horizontal="center" vertical="center" wrapText="1"/>
    </xf>
    <xf numFmtId="0" fontId="36" fillId="0" borderId="17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2" fontId="36" fillId="0" borderId="17" xfId="4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center" vertical="center" wrapText="1"/>
    </xf>
    <xf numFmtId="2" fontId="36" fillId="0" borderId="17" xfId="4" applyNumberFormat="1" applyFont="1" applyBorder="1" applyAlignment="1" applyProtection="1">
      <alignment horizontal="center" vertical="center" wrapText="1"/>
      <protection locked="0"/>
    </xf>
  </cellXfs>
  <cellStyles count="63">
    <cellStyle name="20% - Énfasis1" xfId="31" builtinId="30" customBuiltin="1"/>
    <cellStyle name="20% - Énfasis2" xfId="35" builtinId="34" customBuiltin="1"/>
    <cellStyle name="20% - Énfasis3" xfId="39" builtinId="38" customBuiltin="1"/>
    <cellStyle name="20% - Énfasis4" xfId="43" builtinId="42" customBuiltin="1"/>
    <cellStyle name="20% - Énfasis5" xfId="47" builtinId="46" customBuiltin="1"/>
    <cellStyle name="20% - Énfasis6" xfId="51" builtinId="50" customBuiltin="1"/>
    <cellStyle name="40% - Énfasis1" xfId="32" builtinId="31" customBuiltin="1"/>
    <cellStyle name="40% - Énfasis2" xfId="36" builtinId="35" customBuiltin="1"/>
    <cellStyle name="40% - Énfasis3" xfId="40" builtinId="39" customBuiltin="1"/>
    <cellStyle name="40% - Énfasis4" xfId="44" builtinId="43" customBuiltin="1"/>
    <cellStyle name="40% - Énfasis5" xfId="48" builtinId="47" customBuiltin="1"/>
    <cellStyle name="40% - Énfasis6" xfId="52" builtinId="51" customBuiltin="1"/>
    <cellStyle name="60% - Énfasis1" xfId="33" builtinId="32" customBuiltin="1"/>
    <cellStyle name="60% - Énfasis2" xfId="37" builtinId="36" customBuiltin="1"/>
    <cellStyle name="60% - Énfasis3" xfId="41" builtinId="40" customBuiltin="1"/>
    <cellStyle name="60% - Énfasis4" xfId="45" builtinId="44" customBuiltin="1"/>
    <cellStyle name="60% - Énfasis5" xfId="49" builtinId="48" customBuiltin="1"/>
    <cellStyle name="60% - Énfasis6" xfId="53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4" xfId="18" builtinId="19" customBuiltin="1"/>
    <cellStyle name="Énfasis1" xfId="30" builtinId="29" customBuiltin="1"/>
    <cellStyle name="Énfasis2" xfId="34" builtinId="33" customBuiltin="1"/>
    <cellStyle name="Énfasis3" xfId="38" builtinId="37" customBuiltin="1"/>
    <cellStyle name="Énfasis4" xfId="42" builtinId="41" customBuiltin="1"/>
    <cellStyle name="Énfasis5" xfId="46" builtinId="45" customBuiltin="1"/>
    <cellStyle name="Énfasis6" xfId="50" builtinId="49" customBuiltin="1"/>
    <cellStyle name="Entrada" xfId="22" builtinId="20" customBuiltin="1"/>
    <cellStyle name="Hipervínculo" xfId="62" builtinId="8"/>
    <cellStyle name="Hipervínculo 2" xfId="6"/>
    <cellStyle name="Hipervínculo 3" xfId="13"/>
    <cellStyle name="Incorrecto" xfId="20" builtinId="27" customBuiltin="1"/>
    <cellStyle name="Millares 2" xfId="3"/>
    <cellStyle name="Millares 2 2" xfId="57"/>
    <cellStyle name="Neutral" xfId="21" builtinId="28" customBuiltin="1"/>
    <cellStyle name="Normal" xfId="0" builtinId="0"/>
    <cellStyle name="Normal 2" xfId="2"/>
    <cellStyle name="Normal 2 2" xfId="1"/>
    <cellStyle name="Normal 2 3" xfId="8"/>
    <cellStyle name="Normal 2 4" xfId="10"/>
    <cellStyle name="Normal 2 4 2" xfId="60"/>
    <cellStyle name="Normal 3" xfId="4"/>
    <cellStyle name="Normal 3 2 2" xfId="7"/>
    <cellStyle name="Normal 3 2 2 2" xfId="59"/>
    <cellStyle name="Normal 4" xfId="5"/>
    <cellStyle name="Normal 4 2" xfId="12"/>
    <cellStyle name="Normal 4 3" xfId="58"/>
    <cellStyle name="Normal 5" xfId="9"/>
    <cellStyle name="Normal 6" xfId="56"/>
    <cellStyle name="Normal 7" xfId="54"/>
    <cellStyle name="Normal_141008Reportes Cuadros Institucionales-sectorialesADV" xfId="11"/>
    <cellStyle name="Notas 2" xfId="55"/>
    <cellStyle name="Porcentaje 2" xfId="61"/>
    <cellStyle name="Salida" xfId="23" builtinId="21" customBuiltin="1"/>
    <cellStyle name="Texto de advertencia" xfId="27" builtinId="11" customBuiltin="1"/>
    <cellStyle name="Texto explicativo" xfId="28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29" builtinId="25" customBuiltin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0" indent="1" justifyLastLine="0" shrinkToFit="0" readingOrder="0"/>
    </dxf>
  </dxfs>
  <tableStyles count="0" defaultTableStyle="TableStyleMedium2" defaultPivotStyle="PivotStyleLight16"/>
  <colors>
    <mruColors>
      <color rgb="FF00FF99"/>
      <color rgb="FFCC6600"/>
      <color rgb="FF9966FF"/>
      <color rgb="FFCC99FF"/>
      <color rgb="FF990099"/>
      <color rgb="FFFF33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a1" displayName="Tabla1" ref="B3:C30" totalsRowShown="0">
  <autoFilter ref="B3:C30"/>
  <tableColumns count="2">
    <tableColumn id="1" name="Documento" dataDxfId="1"/>
    <tableColumn id="2" name="Comentario de cambio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tabSelected="1" workbookViewId="0">
      <selection activeCell="C5" sqref="C5"/>
    </sheetView>
  </sheetViews>
  <sheetFormatPr baseColWidth="10" defaultRowHeight="12.75"/>
  <cols>
    <col min="1" max="1" width="4" style="31" customWidth="1"/>
    <col min="2" max="2" width="12.28515625" style="31" customWidth="1"/>
    <col min="3" max="3" width="99.42578125" style="31" customWidth="1"/>
    <col min="4" max="16384" width="11.42578125" style="31"/>
  </cols>
  <sheetData>
    <row r="1" spans="2:5" ht="15.75">
      <c r="B1" s="29" t="s">
        <v>38</v>
      </c>
      <c r="C1" s="30"/>
    </row>
    <row r="2" spans="2:5">
      <c r="C2" s="32">
        <v>44286</v>
      </c>
    </row>
    <row r="3" spans="2:5">
      <c r="B3" s="33" t="s">
        <v>39</v>
      </c>
      <c r="C3" s="34" t="s">
        <v>40</v>
      </c>
    </row>
    <row r="4" spans="2:5" ht="63.75">
      <c r="B4" s="35" t="s">
        <v>41</v>
      </c>
      <c r="C4" s="36" t="s">
        <v>42</v>
      </c>
    </row>
    <row r="5" spans="2:5" ht="63.75">
      <c r="B5" s="37" t="s">
        <v>43</v>
      </c>
      <c r="C5" s="36" t="s">
        <v>44</v>
      </c>
      <c r="E5" s="38"/>
    </row>
    <row r="6" spans="2:5" ht="51">
      <c r="B6" s="37" t="s">
        <v>45</v>
      </c>
      <c r="C6" s="36" t="s">
        <v>46</v>
      </c>
      <c r="E6" s="39"/>
    </row>
    <row r="7" spans="2:5" ht="51">
      <c r="B7" s="37" t="s">
        <v>47</v>
      </c>
      <c r="C7" s="36" t="s">
        <v>48</v>
      </c>
    </row>
    <row r="8" spans="2:5" ht="76.5">
      <c r="B8" s="37" t="s">
        <v>49</v>
      </c>
      <c r="C8" s="36" t="s">
        <v>50</v>
      </c>
    </row>
    <row r="9" spans="2:5" ht="63.75">
      <c r="B9" s="37" t="s">
        <v>51</v>
      </c>
      <c r="C9" s="36" t="s">
        <v>52</v>
      </c>
    </row>
    <row r="10" spans="2:5" ht="63.75">
      <c r="B10" s="37" t="s">
        <v>53</v>
      </c>
      <c r="C10" s="36" t="s">
        <v>54</v>
      </c>
    </row>
    <row r="11" spans="2:5">
      <c r="B11" s="40" t="s">
        <v>55</v>
      </c>
      <c r="C11" s="36" t="s">
        <v>56</v>
      </c>
    </row>
    <row r="12" spans="2:5" ht="51">
      <c r="B12" s="37" t="s">
        <v>57</v>
      </c>
      <c r="C12" s="36" t="s">
        <v>58</v>
      </c>
    </row>
    <row r="13" spans="2:5">
      <c r="B13" s="40" t="s">
        <v>59</v>
      </c>
      <c r="C13" s="36" t="s">
        <v>56</v>
      </c>
    </row>
    <row r="14" spans="2:5">
      <c r="B14" s="37" t="s">
        <v>60</v>
      </c>
      <c r="C14" s="36" t="s">
        <v>61</v>
      </c>
    </row>
    <row r="15" spans="2:5">
      <c r="B15" s="40" t="s">
        <v>62</v>
      </c>
      <c r="C15" s="36" t="s">
        <v>56</v>
      </c>
    </row>
    <row r="16" spans="2:5">
      <c r="B16" s="40" t="s">
        <v>63</v>
      </c>
      <c r="C16" s="36" t="s">
        <v>56</v>
      </c>
    </row>
    <row r="17" spans="2:3">
      <c r="B17" s="40" t="s">
        <v>64</v>
      </c>
      <c r="C17" s="36" t="s">
        <v>56</v>
      </c>
    </row>
    <row r="18" spans="2:3">
      <c r="B18" s="40" t="s">
        <v>65</v>
      </c>
      <c r="C18" s="36" t="s">
        <v>56</v>
      </c>
    </row>
    <row r="19" spans="2:3">
      <c r="B19" s="40" t="s">
        <v>66</v>
      </c>
      <c r="C19" s="36" t="s">
        <v>56</v>
      </c>
    </row>
    <row r="20" spans="2:3">
      <c r="B20" s="37" t="s">
        <v>67</v>
      </c>
      <c r="C20" s="36" t="s">
        <v>68</v>
      </c>
    </row>
    <row r="21" spans="2:3" ht="25.5">
      <c r="B21" s="37" t="s">
        <v>69</v>
      </c>
      <c r="C21" s="41" t="s">
        <v>70</v>
      </c>
    </row>
    <row r="22" spans="2:3">
      <c r="B22" s="42" t="s">
        <v>71</v>
      </c>
      <c r="C22" s="43" t="s">
        <v>72</v>
      </c>
    </row>
    <row r="23" spans="2:3">
      <c r="B23" s="37" t="s">
        <v>73</v>
      </c>
      <c r="C23" s="36" t="s">
        <v>74</v>
      </c>
    </row>
    <row r="24" spans="2:3">
      <c r="B24" s="40" t="s">
        <v>75</v>
      </c>
      <c r="C24" s="36" t="s">
        <v>76</v>
      </c>
    </row>
    <row r="25" spans="2:3">
      <c r="B25" s="40" t="s">
        <v>77</v>
      </c>
      <c r="C25" s="36" t="s">
        <v>56</v>
      </c>
    </row>
    <row r="26" spans="2:3">
      <c r="B26" s="40" t="s">
        <v>78</v>
      </c>
      <c r="C26" s="36" t="s">
        <v>79</v>
      </c>
    </row>
    <row r="27" spans="2:3">
      <c r="B27" s="40" t="s">
        <v>80</v>
      </c>
      <c r="C27" s="36" t="s">
        <v>81</v>
      </c>
    </row>
    <row r="28" spans="2:3">
      <c r="B28" s="40" t="s">
        <v>82</v>
      </c>
      <c r="C28" s="36" t="s">
        <v>81</v>
      </c>
    </row>
    <row r="29" spans="2:3">
      <c r="B29" s="37" t="s">
        <v>83</v>
      </c>
      <c r="C29" s="44" t="s">
        <v>84</v>
      </c>
    </row>
    <row r="30" spans="2:3">
      <c r="B30" s="40" t="s">
        <v>85</v>
      </c>
      <c r="C30" s="36" t="s">
        <v>56</v>
      </c>
    </row>
  </sheetData>
  <hyperlinks>
    <hyperlink ref="B4" location="'0311_ACT'!A1" display="0311_ACT"/>
    <hyperlink ref="B5" location="'0312_ESF'!A1" display="0312_ESF"/>
    <hyperlink ref="B6" location="'0313_VHP'!A1" display="0313_VHP"/>
    <hyperlink ref="B7" location="'0314_CSF'!A1" display="0314_CSF"/>
    <hyperlink ref="B8" location="'0315_EFE'!A1" display="0315_EFE"/>
    <hyperlink ref="B9" location="'0316_EAA'!A1" display="0316_EAA"/>
    <hyperlink ref="B10" location="'0317_ADP'!A1" display="0317_ADP"/>
    <hyperlink ref="B12" location="'0319_NDM_EFE'!A1" display="0319_NDM"/>
    <hyperlink ref="B14" location="'0321_EAI'!A1" display="0321_EAI"/>
    <hyperlink ref="B20" location="'0332_PPI'!A1" display="0332_PPI"/>
    <hyperlink ref="B21" location="'0333_INR'!A1" display="0333_INR"/>
    <hyperlink ref="B23" location="'0341_BMI'!A1" display="0341_BMI"/>
    <hyperlink ref="B29" location="'0353_REV'!A1" display="0353_REV"/>
  </hyperlinks>
  <pageMargins left="0.70866141732283472" right="0.70866141732283472" top="0.74803149606299213" bottom="0.74803149606299213" header="0.31496062992125984" footer="0.31496062992125984"/>
  <pageSetup scale="72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opLeftCell="D1" workbookViewId="0">
      <selection activeCell="D7" sqref="D7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s="46" customFormat="1" ht="132">
      <c r="A5" s="47" t="s">
        <v>86</v>
      </c>
      <c r="B5" s="48" t="s">
        <v>126</v>
      </c>
      <c r="C5" s="48" t="s">
        <v>87</v>
      </c>
      <c r="D5" s="47" t="s">
        <v>31</v>
      </c>
      <c r="E5" s="48" t="s">
        <v>28</v>
      </c>
      <c r="F5" s="49">
        <v>3479697.06</v>
      </c>
      <c r="G5" s="49">
        <v>4591300.0599999996</v>
      </c>
      <c r="H5" s="49">
        <v>0</v>
      </c>
      <c r="I5" s="49">
        <v>2780499.5</v>
      </c>
      <c r="J5" s="49">
        <v>574310.35</v>
      </c>
      <c r="K5" s="63" t="s">
        <v>29</v>
      </c>
      <c r="L5" s="63" t="s">
        <v>30</v>
      </c>
      <c r="M5" s="63" t="s">
        <v>127</v>
      </c>
      <c r="N5" s="63" t="s">
        <v>88</v>
      </c>
      <c r="O5" s="63" t="s">
        <v>30</v>
      </c>
      <c r="P5" s="51" t="s">
        <v>118</v>
      </c>
      <c r="Q5" s="52" t="s">
        <v>117</v>
      </c>
      <c r="R5" s="48">
        <v>3000</v>
      </c>
      <c r="S5" s="48">
        <v>3000</v>
      </c>
      <c r="T5" s="48">
        <v>752</v>
      </c>
      <c r="U5" s="48">
        <f>T5</f>
        <v>752</v>
      </c>
      <c r="V5" s="48">
        <f>R5/100</f>
        <v>30</v>
      </c>
      <c r="W5" s="64" t="s">
        <v>122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  <c r="U7" s="1" t="s">
        <v>89</v>
      </c>
    </row>
    <row r="8" spans="1:23">
      <c r="A8" s="25"/>
      <c r="B8" s="26"/>
      <c r="C8" s="25"/>
      <c r="D8" s="25"/>
      <c r="E8" s="26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  <c r="R8" s="2"/>
      <c r="S8" s="2"/>
      <c r="T8" s="2"/>
      <c r="U8" s="2"/>
      <c r="V8" s="2"/>
    </row>
    <row r="9" spans="1:23">
      <c r="A9" s="25"/>
      <c r="B9" s="26"/>
      <c r="C9" s="25"/>
      <c r="D9" s="25"/>
      <c r="E9" s="26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  <c r="R9" s="2"/>
      <c r="S9" s="2"/>
      <c r="T9" s="2"/>
      <c r="U9" s="2"/>
      <c r="V9" s="2"/>
    </row>
    <row r="10" spans="1:23">
      <c r="A10" s="25"/>
      <c r="B10" s="26"/>
      <c r="C10" s="25"/>
      <c r="D10" s="25"/>
      <c r="E10" s="26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  <c r="R10" s="2"/>
      <c r="S10" s="2"/>
      <c r="T10" s="2"/>
      <c r="U10" s="2"/>
      <c r="V10" s="2"/>
    </row>
    <row r="11" spans="1:23">
      <c r="A11" s="25"/>
      <c r="B11" s="26"/>
      <c r="C11" s="25"/>
      <c r="D11" s="25"/>
      <c r="E11" s="26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  <c r="R11" s="2"/>
      <c r="S11" s="2"/>
      <c r="T11" s="2"/>
      <c r="U11" s="2"/>
      <c r="V11" s="2"/>
    </row>
    <row r="12" spans="1:23">
      <c r="A12" s="25"/>
      <c r="B12" s="26"/>
      <c r="C12" s="25"/>
      <c r="D12" s="25"/>
      <c r="E12" s="26"/>
      <c r="F12" s="26"/>
      <c r="G12" s="26"/>
      <c r="H12" s="26"/>
      <c r="I12" s="26"/>
      <c r="J12" s="26"/>
      <c r="K12" s="26"/>
      <c r="L12" s="26"/>
      <c r="R12" s="2"/>
      <c r="S12" s="2"/>
      <c r="T12" s="2"/>
      <c r="U12" s="2"/>
      <c r="V12" s="2"/>
    </row>
    <row r="13" spans="1:23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6"/>
      <c r="L13" s="26"/>
      <c r="R13" s="2"/>
      <c r="S13" s="2"/>
      <c r="T13" s="2"/>
      <c r="U13" s="2"/>
      <c r="V13" s="2"/>
    </row>
    <row r="14" spans="1:23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6"/>
      <c r="L14" s="26"/>
      <c r="R14" s="2"/>
      <c r="S14" s="2"/>
      <c r="T14" s="2"/>
      <c r="U14" s="2"/>
      <c r="V14" s="2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6"/>
      <c r="L15" s="26"/>
      <c r="R15" s="2"/>
      <c r="S15" s="2"/>
      <c r="T15" s="2"/>
      <c r="U15" s="2"/>
      <c r="V15" s="2"/>
    </row>
    <row r="16" spans="1:23">
      <c r="C16" s="2"/>
      <c r="D16" s="2"/>
      <c r="R16" s="2"/>
      <c r="S16" s="2"/>
      <c r="T16" s="2"/>
      <c r="U16" s="2"/>
      <c r="V16" s="2"/>
    </row>
    <row r="17" spans="2:22">
      <c r="C17" s="2"/>
      <c r="D17" s="2"/>
      <c r="R17" s="2"/>
      <c r="S17" s="2"/>
      <c r="T17" s="2"/>
      <c r="U17" s="2"/>
      <c r="V17" s="2"/>
    </row>
    <row r="18" spans="2:22">
      <c r="C18" s="2"/>
      <c r="D18" s="2"/>
      <c r="R18" s="2"/>
      <c r="S18" s="2"/>
      <c r="T18" s="2"/>
      <c r="U18" s="2"/>
      <c r="V18" s="2"/>
    </row>
    <row r="19" spans="2:22">
      <c r="C19" s="2"/>
      <c r="D19" s="2"/>
      <c r="R19" s="2"/>
      <c r="S19" s="2"/>
      <c r="T19" s="2"/>
      <c r="U19" s="2"/>
      <c r="V19" s="2"/>
    </row>
    <row r="20" spans="2:22">
      <c r="C20" s="2"/>
      <c r="D20" s="2"/>
      <c r="R20" s="2"/>
      <c r="S20" s="2"/>
      <c r="T20" s="2"/>
      <c r="U20" s="2"/>
      <c r="V20" s="2"/>
    </row>
    <row r="21" spans="2:2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</sheetData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workbookViewId="0">
      <selection activeCell="I11" sqref="I11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96">
      <c r="A5" s="47" t="s">
        <v>86</v>
      </c>
      <c r="B5" s="48" t="s">
        <v>128</v>
      </c>
      <c r="C5" s="48" t="s">
        <v>129</v>
      </c>
      <c r="D5" s="47" t="s">
        <v>31</v>
      </c>
      <c r="E5" s="48" t="s">
        <v>28</v>
      </c>
      <c r="F5" s="49">
        <v>2334050.7200000002</v>
      </c>
      <c r="G5" s="49">
        <v>3321833.49</v>
      </c>
      <c r="H5" s="49">
        <v>0</v>
      </c>
      <c r="I5" s="49">
        <v>1074694.3899999999</v>
      </c>
      <c r="J5" s="49">
        <v>202493.03</v>
      </c>
      <c r="K5" s="50" t="s">
        <v>29</v>
      </c>
      <c r="L5" s="50" t="s">
        <v>30</v>
      </c>
      <c r="M5" s="50" t="s">
        <v>90</v>
      </c>
      <c r="N5" s="50" t="s">
        <v>91</v>
      </c>
      <c r="O5" s="50" t="s">
        <v>30</v>
      </c>
      <c r="P5" s="51" t="s">
        <v>118</v>
      </c>
      <c r="Q5" s="52" t="s">
        <v>117</v>
      </c>
      <c r="R5" s="53">
        <v>20604</v>
      </c>
      <c r="S5" s="53">
        <v>20604</v>
      </c>
      <c r="T5" s="53">
        <v>8192</v>
      </c>
      <c r="U5" s="55">
        <f>T5</f>
        <v>8192</v>
      </c>
      <c r="V5" s="56">
        <f>R5/100</f>
        <v>206.04</v>
      </c>
      <c r="W5" s="54" t="s">
        <v>123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  <c r="R7" s="2"/>
      <c r="S7" s="2"/>
      <c r="T7" s="2"/>
      <c r="U7" s="2"/>
      <c r="V7" s="2"/>
    </row>
    <row r="8" spans="1:23">
      <c r="A8" s="25"/>
      <c r="B8" s="26"/>
      <c r="C8" s="25"/>
      <c r="D8" s="25"/>
      <c r="E8" s="26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  <c r="R8" s="2"/>
      <c r="S8" s="2"/>
      <c r="T8" s="2"/>
      <c r="U8" s="2"/>
      <c r="V8" s="2"/>
    </row>
    <row r="9" spans="1:23">
      <c r="A9" s="25"/>
      <c r="B9" s="26"/>
      <c r="C9" s="25"/>
      <c r="D9" s="25"/>
      <c r="E9" s="26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  <c r="R9" s="2"/>
      <c r="S9" s="2"/>
      <c r="T9" s="2"/>
      <c r="U9" s="2"/>
      <c r="V9" s="2"/>
    </row>
    <row r="10" spans="1:23">
      <c r="A10" s="25"/>
      <c r="B10" s="26"/>
      <c r="C10" s="25"/>
      <c r="D10" s="25"/>
      <c r="E10" s="26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  <c r="R10" s="2"/>
      <c r="S10" s="2"/>
      <c r="T10" s="2"/>
      <c r="U10" s="2"/>
      <c r="V10" s="2"/>
    </row>
    <row r="11" spans="1:23">
      <c r="A11" s="25"/>
      <c r="B11" s="26"/>
      <c r="C11" s="25"/>
      <c r="D11" s="25"/>
      <c r="E11" s="26"/>
      <c r="F11" s="26"/>
      <c r="G11" s="26"/>
      <c r="H11" s="26"/>
      <c r="I11" s="26"/>
      <c r="J11" s="26"/>
      <c r="K11" s="26"/>
      <c r="L11" s="26"/>
      <c r="R11" s="2"/>
      <c r="S11" s="2"/>
      <c r="T11" s="2"/>
      <c r="U11" s="2"/>
      <c r="V11" s="2"/>
    </row>
    <row r="12" spans="1:23">
      <c r="A12" s="25"/>
      <c r="B12" s="26"/>
      <c r="C12" s="25"/>
      <c r="D12" s="25"/>
      <c r="E12" s="26"/>
      <c r="F12" s="26"/>
      <c r="G12" s="26"/>
      <c r="H12" s="26"/>
      <c r="I12" s="26"/>
      <c r="J12" s="26"/>
      <c r="K12" s="26"/>
      <c r="L12" s="26"/>
      <c r="R12" s="2"/>
      <c r="S12" s="2"/>
      <c r="T12" s="2"/>
      <c r="U12" s="2"/>
      <c r="V12" s="2"/>
    </row>
    <row r="13" spans="1:23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6"/>
      <c r="L13" s="26"/>
      <c r="R13" s="2"/>
      <c r="S13" s="2"/>
      <c r="T13" s="2"/>
      <c r="U13" s="2"/>
      <c r="V13" s="2"/>
    </row>
    <row r="14" spans="1:23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6"/>
      <c r="L14" s="26"/>
      <c r="R14" s="2"/>
      <c r="S14" s="2"/>
      <c r="T14" s="2"/>
      <c r="U14" s="2"/>
      <c r="V14" s="2"/>
    </row>
    <row r="15" spans="1:23">
      <c r="C15" s="2"/>
      <c r="D15" s="2"/>
      <c r="R15" s="2"/>
      <c r="S15" s="2"/>
      <c r="T15" s="2"/>
      <c r="U15" s="2"/>
      <c r="V15" s="2"/>
    </row>
    <row r="16" spans="1:23">
      <c r="C16" s="2"/>
      <c r="D16" s="2"/>
      <c r="R16" s="2"/>
      <c r="S16" s="2"/>
      <c r="T16" s="2"/>
      <c r="U16" s="2"/>
      <c r="V16" s="2"/>
    </row>
    <row r="17" spans="2:22">
      <c r="C17" s="2"/>
      <c r="D17" s="2"/>
      <c r="R17" s="2"/>
      <c r="S17" s="2"/>
      <c r="T17" s="2"/>
      <c r="U17" s="2"/>
      <c r="V17" s="2"/>
    </row>
    <row r="18" spans="2:22">
      <c r="C18" s="2"/>
      <c r="D18" s="2"/>
      <c r="R18" s="2"/>
      <c r="S18" s="2"/>
      <c r="T18" s="2"/>
      <c r="U18" s="2"/>
      <c r="V18" s="2"/>
    </row>
    <row r="19" spans="2:22">
      <c r="C19" s="2"/>
      <c r="D19" s="2"/>
      <c r="R19" s="2"/>
      <c r="S19" s="2"/>
      <c r="T19" s="2"/>
      <c r="U19" s="2"/>
      <c r="V19" s="2"/>
    </row>
    <row r="20" spans="2:2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</sheetData>
  <pageMargins left="0.70866141732283472" right="0.70866141732283472" top="0.74803149606299213" bottom="0.74803149606299213" header="0.31496062992125984" footer="0.31496062992125984"/>
  <pageSetup scale="3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opLeftCell="C1" workbookViewId="0">
      <selection activeCell="J6" sqref="J6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1" width="14.5703125" style="1" customWidth="1"/>
    <col min="12" max="12" width="34.5703125" style="1" customWidth="1"/>
    <col min="13" max="13" width="47.570312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5" ht="60" customHeight="1">
      <c r="A1" s="3" t="s">
        <v>135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5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5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5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5" s="45" customFormat="1" ht="76.5">
      <c r="A5" s="47" t="s">
        <v>86</v>
      </c>
      <c r="B5" s="48" t="s">
        <v>92</v>
      </c>
      <c r="C5" s="48" t="s">
        <v>34</v>
      </c>
      <c r="D5" s="47" t="s">
        <v>33</v>
      </c>
      <c r="E5" s="48" t="s">
        <v>28</v>
      </c>
      <c r="F5" s="49">
        <v>2291748.77</v>
      </c>
      <c r="G5" s="49">
        <v>3180589.56</v>
      </c>
      <c r="H5" s="49">
        <v>0</v>
      </c>
      <c r="I5" s="49">
        <v>1928593.92</v>
      </c>
      <c r="J5" s="49">
        <v>351056.71</v>
      </c>
      <c r="K5" s="50" t="s">
        <v>29</v>
      </c>
      <c r="L5" s="50" t="s">
        <v>93</v>
      </c>
      <c r="M5" s="50" t="s">
        <v>35</v>
      </c>
      <c r="N5" s="50" t="s">
        <v>94</v>
      </c>
      <c r="O5" s="50" t="s">
        <v>32</v>
      </c>
      <c r="P5" s="51" t="s">
        <v>118</v>
      </c>
      <c r="Q5" s="52" t="s">
        <v>117</v>
      </c>
      <c r="R5" s="53">
        <v>6000</v>
      </c>
      <c r="S5" s="53">
        <v>6000</v>
      </c>
      <c r="T5" s="53">
        <v>464</v>
      </c>
      <c r="U5" s="57">
        <f>T5</f>
        <v>464</v>
      </c>
      <c r="V5" s="58">
        <f>R5/100</f>
        <v>60</v>
      </c>
      <c r="W5" s="54" t="s">
        <v>124</v>
      </c>
    </row>
    <row r="6" spans="1:25" s="45" customFormat="1" ht="76.5">
      <c r="A6" s="47" t="s">
        <v>86</v>
      </c>
      <c r="B6" s="48" t="s">
        <v>92</v>
      </c>
      <c r="C6" s="48" t="s">
        <v>134</v>
      </c>
      <c r="D6" s="47" t="s">
        <v>33</v>
      </c>
      <c r="E6" s="48" t="s">
        <v>28</v>
      </c>
      <c r="F6" s="49"/>
      <c r="G6" s="49"/>
      <c r="H6" s="49"/>
      <c r="I6" s="49"/>
      <c r="J6" s="49"/>
      <c r="K6" s="50"/>
      <c r="L6" s="50" t="s">
        <v>95</v>
      </c>
      <c r="M6" s="50" t="s">
        <v>36</v>
      </c>
      <c r="N6" s="50" t="s">
        <v>99</v>
      </c>
      <c r="O6" s="50" t="s">
        <v>32</v>
      </c>
      <c r="P6" s="51" t="s">
        <v>118</v>
      </c>
      <c r="Q6" s="52" t="s">
        <v>117</v>
      </c>
      <c r="R6" s="53">
        <v>7200</v>
      </c>
      <c r="S6" s="53">
        <v>72000</v>
      </c>
      <c r="T6" s="53">
        <v>1721</v>
      </c>
      <c r="U6" s="59">
        <f>T6</f>
        <v>1721</v>
      </c>
      <c r="V6" s="60">
        <f>R6/100</f>
        <v>72</v>
      </c>
      <c r="W6" s="54" t="s">
        <v>124</v>
      </c>
    </row>
    <row r="7" spans="1:25" s="45" customFormat="1" ht="132">
      <c r="A7" s="47" t="s">
        <v>86</v>
      </c>
      <c r="B7" s="48" t="s">
        <v>92</v>
      </c>
      <c r="C7" s="48" t="s">
        <v>133</v>
      </c>
      <c r="D7" s="47" t="s">
        <v>33</v>
      </c>
      <c r="E7" s="48" t="s">
        <v>28</v>
      </c>
      <c r="F7" s="49"/>
      <c r="G7" s="49"/>
      <c r="H7" s="49"/>
      <c r="I7" s="49"/>
      <c r="J7" s="49"/>
      <c r="K7" s="50"/>
      <c r="L7" s="50" t="s">
        <v>96</v>
      </c>
      <c r="M7" s="50" t="s">
        <v>97</v>
      </c>
      <c r="N7" s="50" t="s">
        <v>98</v>
      </c>
      <c r="O7" s="50" t="s">
        <v>32</v>
      </c>
      <c r="P7" s="51" t="s">
        <v>118</v>
      </c>
      <c r="Q7" s="52" t="s">
        <v>117</v>
      </c>
      <c r="R7" s="53">
        <v>650</v>
      </c>
      <c r="S7" s="53">
        <v>650</v>
      </c>
      <c r="T7" s="53">
        <v>177</v>
      </c>
      <c r="U7" s="59">
        <f>T7</f>
        <v>177</v>
      </c>
      <c r="V7" s="60">
        <f>R7/100</f>
        <v>6.5</v>
      </c>
      <c r="W7" s="54" t="s">
        <v>124</v>
      </c>
    </row>
    <row r="8" spans="1:25" s="45" customFormat="1" ht="76.5">
      <c r="A8" s="47" t="s">
        <v>86</v>
      </c>
      <c r="B8" s="48" t="s">
        <v>92</v>
      </c>
      <c r="C8" s="48" t="s">
        <v>132</v>
      </c>
      <c r="D8" s="47" t="s">
        <v>33</v>
      </c>
      <c r="E8" s="48" t="s">
        <v>28</v>
      </c>
      <c r="F8" s="49"/>
      <c r="G8" s="49"/>
      <c r="H8" s="49"/>
      <c r="I8" s="49"/>
      <c r="J8" s="49"/>
      <c r="K8" s="50"/>
      <c r="L8" s="50" t="s">
        <v>100</v>
      </c>
      <c r="M8" s="50" t="s">
        <v>37</v>
      </c>
      <c r="N8" s="50" t="s">
        <v>101</v>
      </c>
      <c r="O8" s="50" t="s">
        <v>32</v>
      </c>
      <c r="P8" s="51" t="s">
        <v>118</v>
      </c>
      <c r="Q8" s="52" t="s">
        <v>117</v>
      </c>
      <c r="R8" s="53">
        <v>1500</v>
      </c>
      <c r="S8" s="53">
        <v>1500</v>
      </c>
      <c r="T8" s="53">
        <v>456</v>
      </c>
      <c r="U8" s="61">
        <f>T8</f>
        <v>456</v>
      </c>
      <c r="V8" s="62">
        <f>R8/100</f>
        <v>15</v>
      </c>
      <c r="W8" s="54" t="s">
        <v>124</v>
      </c>
      <c r="Y8" s="45" t="s">
        <v>89</v>
      </c>
    </row>
    <row r="9" spans="1:25" ht="12" customHeight="1">
      <c r="A9" s="25"/>
      <c r="B9" s="26"/>
      <c r="C9" s="25"/>
      <c r="D9" s="25"/>
      <c r="E9" s="26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5">
      <c r="A10" s="25"/>
      <c r="B10" s="26"/>
      <c r="C10" s="25"/>
      <c r="D10" s="25"/>
      <c r="E10" s="26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5">
      <c r="A11" s="25"/>
      <c r="B11" s="26"/>
      <c r="C11" s="25"/>
      <c r="D11" s="25"/>
      <c r="E11" s="26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  <c r="R11" s="2"/>
      <c r="S11" s="2"/>
      <c r="T11" s="2"/>
      <c r="U11" s="2"/>
      <c r="V11" s="2"/>
    </row>
    <row r="12" spans="1:25">
      <c r="A12" s="25"/>
      <c r="B12" s="26"/>
      <c r="C12" s="25"/>
      <c r="D12" s="25"/>
      <c r="E12" s="26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  <c r="R12" s="2"/>
      <c r="S12" s="2"/>
      <c r="T12" s="2"/>
      <c r="U12" s="2"/>
      <c r="V12" s="2"/>
    </row>
    <row r="13" spans="1:25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  <c r="R13" s="2"/>
      <c r="S13" s="2"/>
      <c r="T13" s="2"/>
      <c r="U13" s="2"/>
      <c r="V13" s="2"/>
    </row>
    <row r="14" spans="1:2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7"/>
      <c r="Q14" s="27"/>
      <c r="R14" s="2"/>
      <c r="S14" s="2"/>
      <c r="T14" s="2"/>
      <c r="U14" s="2"/>
      <c r="V14" s="2"/>
    </row>
    <row r="15" spans="1:25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  <c r="R15" s="2"/>
      <c r="S15" s="2"/>
      <c r="T15" s="2"/>
      <c r="U15" s="2"/>
      <c r="V15" s="2"/>
    </row>
    <row r="16" spans="1:25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  <c r="R16" s="2"/>
      <c r="S16" s="2"/>
      <c r="T16" s="2"/>
      <c r="U16" s="2"/>
      <c r="V16" s="2"/>
    </row>
    <row r="17" spans="1:22">
      <c r="A17" s="25"/>
      <c r="B17" s="26"/>
      <c r="C17" s="25"/>
      <c r="D17" s="25"/>
      <c r="E17" s="26"/>
      <c r="F17" s="26"/>
      <c r="G17" s="26"/>
      <c r="H17" s="26"/>
      <c r="I17" s="26"/>
      <c r="J17" s="26"/>
      <c r="K17" s="2"/>
      <c r="L17" s="2"/>
      <c r="M17" s="2"/>
      <c r="N17" s="2"/>
      <c r="O17" s="2"/>
      <c r="P17" s="27"/>
      <c r="Q17" s="27"/>
      <c r="R17" s="2"/>
      <c r="S17" s="2"/>
      <c r="T17" s="2"/>
      <c r="U17" s="2"/>
      <c r="V17" s="2"/>
    </row>
    <row r="18" spans="1:22">
      <c r="A18" s="25"/>
      <c r="B18" s="26"/>
      <c r="C18" s="25"/>
      <c r="D18" s="25"/>
      <c r="E18" s="26"/>
      <c r="F18" s="26"/>
      <c r="G18" s="26"/>
      <c r="H18" s="26"/>
      <c r="I18" s="26"/>
      <c r="J18" s="26"/>
      <c r="K18" s="26"/>
      <c r="L18" s="26"/>
      <c r="R18" s="2"/>
      <c r="S18" s="2"/>
      <c r="T18" s="2"/>
      <c r="U18" s="2"/>
      <c r="V18" s="2"/>
    </row>
    <row r="19" spans="1:22">
      <c r="A19" s="25"/>
      <c r="B19" s="26"/>
      <c r="C19" s="25"/>
      <c r="D19" s="25"/>
      <c r="E19" s="26"/>
      <c r="F19" s="26"/>
      <c r="G19" s="26"/>
      <c r="H19" s="26"/>
      <c r="I19" s="26"/>
      <c r="J19" s="26"/>
      <c r="K19" s="26"/>
      <c r="L19" s="26"/>
      <c r="R19" s="2"/>
      <c r="S19" s="2"/>
      <c r="T19" s="2"/>
      <c r="U19" s="2"/>
      <c r="V19" s="2"/>
    </row>
    <row r="20" spans="1:22">
      <c r="A20" s="25"/>
      <c r="B20" s="26"/>
      <c r="C20" s="25"/>
      <c r="D20" s="25"/>
      <c r="E20" s="26"/>
      <c r="F20" s="26"/>
      <c r="G20" s="26"/>
      <c r="H20" s="26"/>
      <c r="I20" s="26"/>
      <c r="J20" s="26"/>
      <c r="K20" s="26"/>
      <c r="L20" s="26"/>
      <c r="R20" s="2"/>
      <c r="S20" s="2"/>
      <c r="T20" s="2"/>
      <c r="U20" s="2"/>
      <c r="V20" s="2"/>
    </row>
    <row r="21" spans="1:22">
      <c r="A21" s="25"/>
      <c r="B21" s="26"/>
      <c r="C21" s="25"/>
      <c r="D21" s="25"/>
      <c r="E21" s="26"/>
      <c r="F21" s="26"/>
      <c r="G21" s="26"/>
      <c r="H21" s="26"/>
      <c r="I21" s="26"/>
      <c r="J21" s="26"/>
      <c r="K21" s="26"/>
      <c r="L21" s="26"/>
      <c r="R21" s="2"/>
      <c r="S21" s="2"/>
      <c r="T21" s="2"/>
      <c r="U21" s="2"/>
      <c r="V21" s="2"/>
    </row>
    <row r="22" spans="1:22">
      <c r="C22" s="2"/>
      <c r="D22" s="2"/>
      <c r="R22" s="2"/>
      <c r="S22" s="2"/>
      <c r="T22" s="2"/>
      <c r="U22" s="2"/>
      <c r="V22" s="2"/>
    </row>
    <row r="23" spans="1:22">
      <c r="C23" s="2"/>
      <c r="D23" s="2"/>
      <c r="R23" s="2"/>
      <c r="S23" s="2"/>
      <c r="T23" s="2"/>
      <c r="U23" s="2"/>
      <c r="V23" s="2"/>
    </row>
    <row r="24" spans="1:22">
      <c r="C24" s="2"/>
      <c r="D24" s="2"/>
      <c r="R24" s="2"/>
      <c r="S24" s="2"/>
      <c r="T24" s="2"/>
      <c r="U24" s="2"/>
      <c r="V24" s="2"/>
    </row>
    <row r="25" spans="1:22">
      <c r="C25" s="2"/>
      <c r="D25" s="2"/>
      <c r="R25" s="2"/>
      <c r="S25" s="2"/>
      <c r="T25" s="2"/>
      <c r="U25" s="2"/>
      <c r="V25" s="2"/>
    </row>
    <row r="26" spans="1:22">
      <c r="C26" s="2"/>
      <c r="D26" s="2"/>
      <c r="R26" s="2"/>
      <c r="S26" s="2"/>
      <c r="T26" s="2"/>
      <c r="U26" s="2"/>
      <c r="V26" s="2"/>
    </row>
    <row r="27" spans="1:2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pageMargins left="0.70866141732283472" right="0.70866141732283472" top="0.74803149606299213" bottom="0.74803149606299213" header="0.31496062992125984" footer="0.31496062992125984"/>
  <pageSetup scale="2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opLeftCell="E1" workbookViewId="0">
      <pane xSplit="20175"/>
      <selection activeCell="J11" sqref="J11"/>
      <selection pane="topRight" activeCell="O1" sqref="O1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s="45" customFormat="1" ht="76.5">
      <c r="A5" s="47" t="s">
        <v>86</v>
      </c>
      <c r="B5" s="48" t="s">
        <v>102</v>
      </c>
      <c r="C5" s="48" t="s">
        <v>103</v>
      </c>
      <c r="D5" s="47" t="s">
        <v>31</v>
      </c>
      <c r="E5" s="48" t="s">
        <v>28</v>
      </c>
      <c r="F5" s="49">
        <v>1450621.98</v>
      </c>
      <c r="G5" s="49">
        <v>2020761.62</v>
      </c>
      <c r="H5" s="49">
        <v>0</v>
      </c>
      <c r="I5" s="49">
        <v>1141105.32</v>
      </c>
      <c r="J5" s="49">
        <v>274434.65999999997</v>
      </c>
      <c r="K5" s="50" t="s">
        <v>29</v>
      </c>
      <c r="L5" s="50" t="s">
        <v>30</v>
      </c>
      <c r="M5" s="50" t="s">
        <v>104</v>
      </c>
      <c r="N5" s="50" t="s">
        <v>105</v>
      </c>
      <c r="O5" s="50" t="s">
        <v>30</v>
      </c>
      <c r="P5" s="51" t="s">
        <v>118</v>
      </c>
      <c r="Q5" s="52" t="s">
        <v>117</v>
      </c>
      <c r="R5" s="53">
        <v>2880</v>
      </c>
      <c r="S5" s="53">
        <v>2880</v>
      </c>
      <c r="T5" s="53">
        <v>873</v>
      </c>
      <c r="U5" s="53">
        <f>T5</f>
        <v>873</v>
      </c>
      <c r="V5" s="53">
        <f>R5/100</f>
        <v>28.8</v>
      </c>
      <c r="W5" s="54" t="s">
        <v>125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  <c r="R7" s="2"/>
      <c r="S7" s="2"/>
      <c r="T7" s="2"/>
      <c r="U7" s="2"/>
      <c r="V7" s="2"/>
    </row>
    <row r="8" spans="1:23">
      <c r="A8" s="25"/>
      <c r="B8" s="26"/>
      <c r="C8" s="25"/>
      <c r="D8" s="25"/>
      <c r="E8" s="26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  <c r="R8" s="2"/>
      <c r="S8" s="2"/>
      <c r="T8" s="2"/>
      <c r="U8" s="2"/>
      <c r="V8" s="2"/>
    </row>
    <row r="9" spans="1:23">
      <c r="A9" s="25"/>
      <c r="B9" s="26"/>
      <c r="C9" s="25"/>
      <c r="D9" s="25"/>
      <c r="E9" s="26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  <c r="R9" s="2"/>
      <c r="S9" s="2"/>
      <c r="T9" s="2"/>
      <c r="U9" s="2"/>
      <c r="V9" s="2"/>
    </row>
    <row r="10" spans="1:23">
      <c r="A10" s="25"/>
      <c r="B10" s="26"/>
      <c r="C10" s="25"/>
      <c r="D10" s="25"/>
      <c r="E10" s="26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  <c r="R10" s="2"/>
      <c r="S10" s="2"/>
      <c r="T10" s="2"/>
      <c r="U10" s="2"/>
      <c r="V10" s="2"/>
    </row>
    <row r="11" spans="1:23">
      <c r="A11" s="25"/>
      <c r="B11" s="26"/>
      <c r="C11" s="25"/>
      <c r="D11" s="25"/>
      <c r="E11" s="26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  <c r="R11" s="2"/>
      <c r="S11" s="2"/>
      <c r="T11" s="2"/>
      <c r="U11" s="2"/>
      <c r="V11" s="2"/>
    </row>
    <row r="12" spans="1:23">
      <c r="A12" s="25"/>
      <c r="B12" s="26"/>
      <c r="C12" s="25"/>
      <c r="D12" s="25"/>
      <c r="E12" s="26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  <c r="R12" s="2"/>
      <c r="S12" s="2"/>
      <c r="T12" s="2"/>
      <c r="U12" s="2"/>
      <c r="V12" s="2"/>
    </row>
    <row r="13" spans="1:23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  <c r="R13" s="2"/>
      <c r="S13" s="2"/>
      <c r="T13" s="2"/>
      <c r="U13" s="2"/>
      <c r="V13" s="2"/>
    </row>
    <row r="14" spans="1:23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6"/>
      <c r="L14" s="26"/>
      <c r="R14" s="2"/>
      <c r="S14" s="2"/>
      <c r="T14" s="2"/>
      <c r="U14" s="2"/>
      <c r="V14" s="2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6"/>
      <c r="L15" s="26"/>
      <c r="R15" s="2"/>
      <c r="S15" s="2"/>
      <c r="T15" s="2"/>
      <c r="U15" s="2"/>
      <c r="V15" s="2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6"/>
      <c r="L16" s="26"/>
      <c r="R16" s="2"/>
      <c r="S16" s="2"/>
      <c r="T16" s="2"/>
      <c r="U16" s="2"/>
      <c r="V16" s="2"/>
    </row>
    <row r="17" spans="1:22">
      <c r="A17" s="25"/>
      <c r="B17" s="26"/>
      <c r="C17" s="25"/>
      <c r="D17" s="25"/>
      <c r="E17" s="26"/>
      <c r="F17" s="26"/>
      <c r="G17" s="26"/>
      <c r="H17" s="26"/>
      <c r="I17" s="26"/>
      <c r="J17" s="26"/>
      <c r="K17" s="26"/>
      <c r="L17" s="26"/>
      <c r="R17" s="2"/>
      <c r="S17" s="2"/>
      <c r="T17" s="2"/>
      <c r="U17" s="2"/>
      <c r="V17" s="2"/>
    </row>
    <row r="18" spans="1:22">
      <c r="C18" s="2"/>
      <c r="D18" s="2"/>
      <c r="R18" s="2"/>
      <c r="S18" s="2"/>
      <c r="T18" s="2"/>
      <c r="U18" s="2"/>
      <c r="V18" s="2"/>
    </row>
    <row r="19" spans="1:22">
      <c r="C19" s="2"/>
      <c r="D19" s="2"/>
      <c r="R19" s="2"/>
      <c r="S19" s="2"/>
      <c r="T19" s="2"/>
      <c r="U19" s="2"/>
      <c r="V19" s="2"/>
    </row>
    <row r="20" spans="1:22">
      <c r="C20" s="2"/>
      <c r="D20" s="2"/>
      <c r="R20" s="2"/>
      <c r="S20" s="2"/>
      <c r="T20" s="2"/>
      <c r="U20" s="2"/>
      <c r="V20" s="2"/>
    </row>
    <row r="21" spans="1:22">
      <c r="C21" s="2"/>
      <c r="D21" s="2"/>
      <c r="R21" s="2"/>
      <c r="S21" s="2"/>
      <c r="T21" s="2"/>
      <c r="U21" s="2"/>
      <c r="V21" s="2"/>
    </row>
    <row r="22" spans="1:22">
      <c r="C22" s="2"/>
      <c r="D22" s="2"/>
      <c r="R22" s="2"/>
      <c r="S22" s="2"/>
      <c r="T22" s="2"/>
      <c r="U22" s="2"/>
      <c r="V22" s="2"/>
    </row>
    <row r="23" spans="1:2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</sheetData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topLeftCell="B1" workbookViewId="0">
      <selection activeCell="E13" sqref="E13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s="45" customFormat="1" ht="96">
      <c r="A5" s="47" t="s">
        <v>86</v>
      </c>
      <c r="B5" s="48" t="s">
        <v>106</v>
      </c>
      <c r="C5" s="48" t="s">
        <v>107</v>
      </c>
      <c r="D5" s="47" t="s">
        <v>31</v>
      </c>
      <c r="E5" s="48" t="s">
        <v>28</v>
      </c>
      <c r="F5" s="49">
        <v>3367184.41</v>
      </c>
      <c r="G5" s="49">
        <v>5667184.4100000001</v>
      </c>
      <c r="H5" s="49">
        <v>0</v>
      </c>
      <c r="I5" s="49">
        <v>1421850.47</v>
      </c>
      <c r="J5" s="49">
        <v>441179.98</v>
      </c>
      <c r="K5" s="50" t="s">
        <v>29</v>
      </c>
      <c r="L5" s="50" t="s">
        <v>32</v>
      </c>
      <c r="M5" s="50" t="s">
        <v>108</v>
      </c>
      <c r="N5" s="50" t="s">
        <v>109</v>
      </c>
      <c r="O5" s="50" t="s">
        <v>32</v>
      </c>
      <c r="P5" s="51" t="s">
        <v>118</v>
      </c>
      <c r="Q5" s="52" t="s">
        <v>117</v>
      </c>
      <c r="R5" s="53">
        <v>2000</v>
      </c>
      <c r="S5" s="53">
        <v>2000</v>
      </c>
      <c r="T5" s="53">
        <v>520</v>
      </c>
      <c r="U5" s="53">
        <f>T5</f>
        <v>520</v>
      </c>
      <c r="V5" s="53">
        <f>R5/100</f>
        <v>20</v>
      </c>
      <c r="W5" s="54" t="s">
        <v>123</v>
      </c>
    </row>
    <row r="6" spans="1:23">
      <c r="C6" s="2"/>
      <c r="D6" s="2"/>
      <c r="R6" s="2"/>
      <c r="S6" s="2"/>
      <c r="T6" s="2"/>
      <c r="U6" s="2"/>
      <c r="V6" s="2"/>
    </row>
    <row r="7" spans="1:23">
      <c r="C7" s="2"/>
      <c r="D7" s="2"/>
      <c r="R7" s="2"/>
      <c r="S7" s="2"/>
      <c r="T7" s="2"/>
      <c r="U7" s="2"/>
      <c r="V7" s="2"/>
    </row>
    <row r="8" spans="1:23">
      <c r="C8" s="2"/>
      <c r="D8" s="2"/>
      <c r="R8" s="2"/>
      <c r="S8" s="2"/>
      <c r="T8" s="2"/>
      <c r="U8" s="2"/>
      <c r="V8" s="2"/>
    </row>
    <row r="9" spans="1:23">
      <c r="C9" s="2"/>
      <c r="D9" s="2"/>
      <c r="R9" s="2"/>
      <c r="S9" s="2"/>
      <c r="T9" s="2"/>
      <c r="U9" s="2"/>
      <c r="V9" s="2"/>
    </row>
    <row r="10" spans="1:2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</sheetData>
  <pageMargins left="0.70866141732283472" right="0.70866141732283472" top="0.74803149606299213" bottom="0.74803149606299213" header="0.31496062992125984" footer="0.31496062992125984"/>
  <pageSetup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workbookViewId="0">
      <selection activeCell="I9" sqref="I9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s="45" customFormat="1" ht="108">
      <c r="A5" s="47" t="s">
        <v>86</v>
      </c>
      <c r="B5" s="48" t="s">
        <v>110</v>
      </c>
      <c r="C5" s="48" t="s">
        <v>111</v>
      </c>
      <c r="D5" s="47" t="s">
        <v>31</v>
      </c>
      <c r="E5" s="48" t="s">
        <v>28</v>
      </c>
      <c r="F5" s="49">
        <v>2884507</v>
      </c>
      <c r="G5" s="49">
        <v>4537507</v>
      </c>
      <c r="H5" s="49">
        <v>0</v>
      </c>
      <c r="I5" s="49">
        <v>1718281.74</v>
      </c>
      <c r="J5" s="49">
        <v>445162.85</v>
      </c>
      <c r="K5" s="50" t="s">
        <v>29</v>
      </c>
      <c r="L5" s="50" t="s">
        <v>32</v>
      </c>
      <c r="M5" s="50" t="s">
        <v>112</v>
      </c>
      <c r="N5" s="50" t="s">
        <v>113</v>
      </c>
      <c r="O5" s="50" t="s">
        <v>32</v>
      </c>
      <c r="P5" s="51" t="s">
        <v>118</v>
      </c>
      <c r="Q5" s="52" t="s">
        <v>117</v>
      </c>
      <c r="R5" s="53">
        <v>2000</v>
      </c>
      <c r="S5" s="53">
        <v>2000</v>
      </c>
      <c r="T5" s="53">
        <v>888</v>
      </c>
      <c r="U5" s="53">
        <f>T5</f>
        <v>888</v>
      </c>
      <c r="V5" s="53">
        <f>R5/100</f>
        <v>20</v>
      </c>
      <c r="W5" s="54" t="s">
        <v>123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 ht="12.75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8"/>
      <c r="Q7" s="28"/>
    </row>
    <row r="8" spans="1:23">
      <c r="A8" s="25"/>
      <c r="B8" s="26"/>
      <c r="C8" s="25"/>
      <c r="D8" s="25"/>
      <c r="E8" s="26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>
      <c r="A9" s="25"/>
      <c r="B9" s="26"/>
      <c r="C9" s="25"/>
      <c r="D9" s="25"/>
      <c r="E9" s="26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>
      <c r="A10" s="25"/>
      <c r="B10" s="26"/>
      <c r="C10" s="25"/>
      <c r="D10" s="25"/>
      <c r="E10" s="26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  <c r="R10" s="2"/>
      <c r="S10" s="2"/>
      <c r="T10" s="2"/>
      <c r="U10" s="2"/>
      <c r="V10" s="2"/>
    </row>
    <row r="11" spans="1:23">
      <c r="A11" s="25"/>
      <c r="B11" s="26"/>
      <c r="C11" s="25"/>
      <c r="D11" s="25"/>
      <c r="E11" s="26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  <c r="R11" s="2"/>
      <c r="S11" s="2"/>
      <c r="T11" s="2"/>
      <c r="U11" s="2"/>
      <c r="V11" s="2"/>
    </row>
    <row r="12" spans="1:23">
      <c r="A12" s="25"/>
      <c r="B12" s="26"/>
      <c r="C12" s="25"/>
      <c r="D12" s="25"/>
      <c r="E12" s="26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  <c r="R12" s="2"/>
      <c r="S12" s="2"/>
      <c r="T12" s="2"/>
      <c r="U12" s="2"/>
      <c r="V12" s="2"/>
    </row>
    <row r="13" spans="1:23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  <c r="R13" s="2"/>
      <c r="S13" s="2"/>
      <c r="T13" s="2"/>
      <c r="U13" s="2"/>
      <c r="V13" s="2"/>
    </row>
    <row r="14" spans="1:23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7"/>
      <c r="Q14" s="27"/>
      <c r="R14" s="2"/>
      <c r="S14" s="2"/>
      <c r="T14" s="2"/>
      <c r="U14" s="2"/>
      <c r="V14" s="2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  <c r="R15" s="2"/>
      <c r="S15" s="2"/>
      <c r="T15" s="2"/>
      <c r="U15" s="2"/>
      <c r="V15" s="2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  <c r="R16" s="2"/>
      <c r="S16" s="2"/>
      <c r="T16" s="2"/>
      <c r="U16" s="2"/>
      <c r="V16" s="2"/>
    </row>
    <row r="17" spans="1:22">
      <c r="A17" s="25"/>
      <c r="B17" s="26"/>
      <c r="C17" s="25"/>
      <c r="D17" s="25"/>
      <c r="E17" s="26"/>
      <c r="F17" s="26"/>
      <c r="G17" s="26"/>
      <c r="H17" s="26"/>
      <c r="I17" s="26"/>
      <c r="J17" s="26"/>
      <c r="K17" s="26"/>
      <c r="L17" s="26"/>
      <c r="R17" s="2"/>
      <c r="S17" s="2"/>
      <c r="T17" s="2"/>
      <c r="U17" s="2"/>
      <c r="V17" s="2"/>
    </row>
    <row r="18" spans="1:22">
      <c r="A18" s="25"/>
      <c r="B18" s="26"/>
      <c r="C18" s="25"/>
      <c r="D18" s="25"/>
      <c r="E18" s="26"/>
      <c r="F18" s="26"/>
      <c r="G18" s="26"/>
      <c r="H18" s="26"/>
      <c r="I18" s="26"/>
      <c r="J18" s="26"/>
      <c r="K18" s="26"/>
      <c r="L18" s="26"/>
      <c r="R18" s="2"/>
      <c r="S18" s="2"/>
      <c r="T18" s="2"/>
      <c r="U18" s="2"/>
      <c r="V18" s="2"/>
    </row>
    <row r="19" spans="1:22">
      <c r="A19" s="25"/>
      <c r="B19" s="26"/>
      <c r="C19" s="25"/>
      <c r="D19" s="25"/>
      <c r="E19" s="26"/>
      <c r="F19" s="26"/>
      <c r="G19" s="26"/>
      <c r="H19" s="26"/>
      <c r="I19" s="26"/>
      <c r="J19" s="26"/>
      <c r="K19" s="26"/>
      <c r="L19" s="26"/>
      <c r="R19" s="2"/>
      <c r="S19" s="2"/>
      <c r="T19" s="2"/>
      <c r="U19" s="2"/>
      <c r="V19" s="2"/>
    </row>
    <row r="20" spans="1:22">
      <c r="A20" s="25"/>
      <c r="B20" s="26"/>
      <c r="C20" s="25"/>
      <c r="D20" s="25"/>
      <c r="E20" s="26"/>
      <c r="F20" s="26"/>
      <c r="G20" s="26"/>
      <c r="H20" s="26"/>
      <c r="I20" s="26"/>
      <c r="J20" s="26"/>
      <c r="K20" s="26"/>
      <c r="L20" s="26"/>
      <c r="R20" s="2"/>
      <c r="S20" s="2"/>
      <c r="T20" s="2"/>
      <c r="U20" s="2"/>
      <c r="V20" s="2"/>
    </row>
    <row r="21" spans="1:22">
      <c r="C21" s="2"/>
      <c r="D21" s="2"/>
      <c r="R21" s="2"/>
      <c r="S21" s="2"/>
      <c r="T21" s="2"/>
      <c r="U21" s="2"/>
      <c r="V21" s="2"/>
    </row>
    <row r="22" spans="1:22">
      <c r="C22" s="2"/>
      <c r="D22" s="2"/>
      <c r="R22" s="2"/>
      <c r="S22" s="2"/>
      <c r="T22" s="2"/>
      <c r="U22" s="2"/>
      <c r="V22" s="2"/>
    </row>
    <row r="23" spans="1:22">
      <c r="C23" s="2"/>
      <c r="D23" s="2"/>
      <c r="R23" s="2"/>
      <c r="S23" s="2"/>
      <c r="T23" s="2"/>
      <c r="U23" s="2"/>
      <c r="V23" s="2"/>
    </row>
    <row r="24" spans="1:22">
      <c r="C24" s="2"/>
      <c r="D24" s="2"/>
      <c r="R24" s="2"/>
      <c r="S24" s="2"/>
      <c r="T24" s="2"/>
      <c r="U24" s="2"/>
      <c r="V24" s="2"/>
    </row>
    <row r="25" spans="1:22">
      <c r="C25" s="2"/>
      <c r="D25" s="2"/>
      <c r="R25" s="2"/>
      <c r="S25" s="2"/>
      <c r="T25" s="2"/>
      <c r="U25" s="2"/>
      <c r="V25" s="2"/>
    </row>
    <row r="26" spans="1:2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pageMargins left="0.70866141732283472" right="0.70866141732283472" top="0.74803149606299213" bottom="0.74803149606299213" header="0.31496062992125984" footer="0.31496062992125984"/>
  <pageSetup scale="3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workbookViewId="0">
      <selection activeCell="J6" sqref="J6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s="45" customFormat="1" ht="76.5">
      <c r="A5" s="47" t="s">
        <v>86</v>
      </c>
      <c r="B5" s="48" t="s">
        <v>114</v>
      </c>
      <c r="C5" s="48" t="s">
        <v>115</v>
      </c>
      <c r="D5" s="47" t="s">
        <v>31</v>
      </c>
      <c r="E5" s="48" t="s">
        <v>28</v>
      </c>
      <c r="F5" s="49">
        <v>5968751.1799999997</v>
      </c>
      <c r="G5" s="49">
        <v>6804926.9299999997</v>
      </c>
      <c r="H5" s="49">
        <v>0</v>
      </c>
      <c r="I5" s="49">
        <v>910751.14</v>
      </c>
      <c r="J5" s="49">
        <v>150818.1</v>
      </c>
      <c r="K5" s="50" t="s">
        <v>29</v>
      </c>
      <c r="L5" s="50" t="s">
        <v>30</v>
      </c>
      <c r="M5" s="50" t="s">
        <v>116</v>
      </c>
      <c r="N5" s="50" t="s">
        <v>101</v>
      </c>
      <c r="O5" s="50" t="s">
        <v>30</v>
      </c>
      <c r="P5" s="51" t="s">
        <v>118</v>
      </c>
      <c r="Q5" s="52" t="s">
        <v>117</v>
      </c>
      <c r="R5" s="53">
        <v>1060</v>
      </c>
      <c r="S5" s="53">
        <v>1060</v>
      </c>
      <c r="T5" s="53">
        <v>674</v>
      </c>
      <c r="U5" s="53">
        <f>T5</f>
        <v>674</v>
      </c>
      <c r="V5" s="53">
        <f>R5/100</f>
        <v>10.6</v>
      </c>
      <c r="W5" s="54" t="s">
        <v>123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 ht="12.75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8"/>
      <c r="Q7" s="28"/>
    </row>
    <row r="8" spans="1:23">
      <c r="A8" s="25"/>
      <c r="B8" s="26"/>
      <c r="C8" s="25"/>
      <c r="D8" s="25"/>
      <c r="E8" s="26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>
      <c r="A9" s="25"/>
      <c r="B9" s="26"/>
      <c r="C9" s="25"/>
      <c r="D9" s="25"/>
      <c r="E9" s="26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>
      <c r="A10" s="25"/>
      <c r="B10" s="26"/>
      <c r="C10" s="25"/>
      <c r="D10" s="25"/>
      <c r="E10" s="26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  <c r="R10" s="2"/>
      <c r="S10" s="2"/>
      <c r="T10" s="2"/>
      <c r="U10" s="2"/>
      <c r="V10" s="2"/>
    </row>
    <row r="11" spans="1:23">
      <c r="A11" s="25"/>
      <c r="B11" s="26"/>
      <c r="C11" s="25"/>
      <c r="D11" s="25"/>
      <c r="E11" s="26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  <c r="R11" s="2"/>
      <c r="S11" s="2"/>
      <c r="T11" s="2"/>
      <c r="U11" s="2"/>
      <c r="V11" s="2"/>
    </row>
    <row r="12" spans="1:23">
      <c r="A12" s="25"/>
      <c r="B12" s="26"/>
      <c r="C12" s="25"/>
      <c r="D12" s="25"/>
      <c r="E12" s="26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  <c r="R12" s="2"/>
      <c r="S12" s="2"/>
      <c r="T12" s="2"/>
      <c r="U12" s="2"/>
      <c r="V12" s="2"/>
    </row>
    <row r="13" spans="1:23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  <c r="R13" s="2"/>
      <c r="S13" s="2"/>
      <c r="T13" s="2"/>
      <c r="U13" s="2"/>
      <c r="V13" s="2"/>
    </row>
    <row r="14" spans="1:23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7"/>
      <c r="Q14" s="27"/>
      <c r="R14" s="2"/>
      <c r="S14" s="2"/>
      <c r="T14" s="2"/>
      <c r="U14" s="2"/>
      <c r="V14" s="2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  <c r="R15" s="2"/>
      <c r="S15" s="2"/>
      <c r="T15" s="2"/>
      <c r="U15" s="2"/>
      <c r="V15" s="2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  <c r="R16" s="2"/>
      <c r="S16" s="2"/>
      <c r="T16" s="2"/>
      <c r="U16" s="2"/>
      <c r="V16" s="2"/>
    </row>
    <row r="17" spans="1:22">
      <c r="A17" s="25"/>
      <c r="B17" s="26"/>
      <c r="C17" s="25"/>
      <c r="D17" s="25"/>
      <c r="E17" s="26"/>
      <c r="F17" s="26"/>
      <c r="G17" s="26"/>
      <c r="H17" s="26"/>
      <c r="I17" s="26"/>
      <c r="J17" s="26"/>
      <c r="K17" s="26"/>
      <c r="L17" s="26"/>
      <c r="R17" s="2"/>
      <c r="S17" s="2"/>
      <c r="T17" s="2"/>
      <c r="U17" s="2"/>
      <c r="V17" s="2"/>
    </row>
    <row r="18" spans="1:22">
      <c r="A18" s="25"/>
      <c r="B18" s="26"/>
      <c r="C18" s="25"/>
      <c r="D18" s="25"/>
      <c r="E18" s="26"/>
      <c r="F18" s="26"/>
      <c r="G18" s="26"/>
      <c r="H18" s="26"/>
      <c r="I18" s="26"/>
      <c r="J18" s="26"/>
      <c r="K18" s="26"/>
      <c r="L18" s="26"/>
      <c r="R18" s="2"/>
      <c r="S18" s="2"/>
      <c r="T18" s="2"/>
      <c r="U18" s="2"/>
      <c r="V18" s="2"/>
    </row>
    <row r="19" spans="1:22">
      <c r="A19" s="25"/>
      <c r="B19" s="26"/>
      <c r="C19" s="25"/>
      <c r="D19" s="25"/>
      <c r="E19" s="26"/>
      <c r="F19" s="26"/>
      <c r="G19" s="26"/>
      <c r="H19" s="26"/>
      <c r="I19" s="26"/>
      <c r="J19" s="26"/>
      <c r="K19" s="26"/>
      <c r="L19" s="26"/>
      <c r="R19" s="2"/>
      <c r="S19" s="2"/>
      <c r="T19" s="2"/>
      <c r="U19" s="2"/>
      <c r="V19" s="2"/>
    </row>
    <row r="20" spans="1:22">
      <c r="A20" s="25"/>
      <c r="B20" s="26"/>
      <c r="C20" s="25"/>
      <c r="D20" s="25"/>
      <c r="E20" s="26"/>
      <c r="F20" s="26"/>
      <c r="G20" s="26"/>
      <c r="H20" s="26"/>
      <c r="I20" s="26"/>
      <c r="J20" s="26"/>
      <c r="K20" s="26"/>
      <c r="L20" s="26"/>
      <c r="R20" s="2"/>
      <c r="S20" s="2"/>
      <c r="T20" s="2"/>
      <c r="U20" s="2"/>
      <c r="V20" s="2"/>
    </row>
    <row r="21" spans="1:22">
      <c r="C21" s="2"/>
      <c r="D21" s="2"/>
      <c r="R21" s="2"/>
      <c r="S21" s="2"/>
      <c r="T21" s="2"/>
      <c r="U21" s="2"/>
      <c r="V21" s="2"/>
    </row>
    <row r="22" spans="1:22">
      <c r="C22" s="2"/>
      <c r="D22" s="2"/>
      <c r="R22" s="2"/>
      <c r="S22" s="2"/>
      <c r="T22" s="2"/>
      <c r="U22" s="2"/>
      <c r="V22" s="2"/>
    </row>
    <row r="23" spans="1:22">
      <c r="C23" s="2"/>
      <c r="D23" s="2"/>
      <c r="R23" s="2"/>
      <c r="S23" s="2"/>
      <c r="T23" s="2"/>
      <c r="U23" s="2"/>
      <c r="V23" s="2"/>
    </row>
    <row r="24" spans="1:22">
      <c r="C24" s="2"/>
      <c r="D24" s="2"/>
      <c r="R24" s="2"/>
      <c r="S24" s="2"/>
      <c r="T24" s="2"/>
      <c r="U24" s="2"/>
      <c r="V24" s="2"/>
    </row>
    <row r="25" spans="1:22">
      <c r="C25" s="2"/>
      <c r="D25" s="2"/>
      <c r="R25" s="2"/>
      <c r="S25" s="2"/>
      <c r="T25" s="2"/>
      <c r="U25" s="2"/>
      <c r="V25" s="2"/>
    </row>
    <row r="26" spans="1:2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pageMargins left="0.70866141732283472" right="0.70866141732283472" top="0.74803149606299213" bottom="0.74803149606299213" header="0.31496062992125984" footer="0.31496062992125984"/>
  <pageSetup scale="3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topLeftCell="A4" workbookViewId="0">
      <selection activeCell="G8" sqref="G8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s="45" customFormat="1" ht="76.5">
      <c r="A5" s="47" t="s">
        <v>86</v>
      </c>
      <c r="B5" s="48" t="s">
        <v>119</v>
      </c>
      <c r="C5" s="48" t="s">
        <v>130</v>
      </c>
      <c r="D5" s="47" t="s">
        <v>31</v>
      </c>
      <c r="E5" s="48" t="s">
        <v>28</v>
      </c>
      <c r="F5" s="49">
        <v>1836770.23</v>
      </c>
      <c r="G5" s="49">
        <v>1934270.23</v>
      </c>
      <c r="H5" s="49">
        <v>0</v>
      </c>
      <c r="I5" s="49">
        <v>1426470.16</v>
      </c>
      <c r="J5" s="49">
        <v>269431.13</v>
      </c>
      <c r="K5" s="50" t="s">
        <v>29</v>
      </c>
      <c r="L5" s="50" t="s">
        <v>30</v>
      </c>
      <c r="M5" s="50" t="s">
        <v>120</v>
      </c>
      <c r="N5" s="50" t="s">
        <v>121</v>
      </c>
      <c r="O5" s="50" t="s">
        <v>30</v>
      </c>
      <c r="P5" s="51" t="s">
        <v>118</v>
      </c>
      <c r="Q5" s="52" t="s">
        <v>117</v>
      </c>
      <c r="R5" s="53">
        <v>1280</v>
      </c>
      <c r="S5" s="53">
        <v>1280</v>
      </c>
      <c r="T5" s="53">
        <v>358</v>
      </c>
      <c r="U5" s="53">
        <f>T5</f>
        <v>358</v>
      </c>
      <c r="V5" s="53">
        <f>R5/100</f>
        <v>12.8</v>
      </c>
      <c r="W5" s="54" t="s">
        <v>122</v>
      </c>
    </row>
    <row r="6" spans="1:23">
      <c r="C6" s="2"/>
      <c r="D6" s="2"/>
      <c r="R6" s="2"/>
      <c r="S6" s="2"/>
      <c r="T6" s="2"/>
      <c r="U6" s="2"/>
      <c r="V6" s="2"/>
    </row>
    <row r="7" spans="1:23">
      <c r="C7" s="2"/>
      <c r="D7" s="2"/>
      <c r="R7" s="2"/>
      <c r="S7" s="2"/>
      <c r="T7" s="2"/>
      <c r="U7" s="2"/>
      <c r="V7" s="2"/>
    </row>
    <row r="8" spans="1:2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</sheetData>
  <pageMargins left="0.70866141732283472" right="0.70866141732283472" top="0.74803149606299213" bottom="0.74803149606299213" header="0.31496062992125984" footer="0.31496062992125984"/>
  <pageSetup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Bitacora</vt:lpstr>
      <vt:lpstr>CADI</vt:lpstr>
      <vt:lpstr>ALIMENTARIO</vt:lpstr>
      <vt:lpstr>REHABILITACION</vt:lpstr>
      <vt:lpstr>ADULTOMAYOR</vt:lpstr>
      <vt:lpstr>TRABAJOSOCIAL</vt:lpstr>
      <vt:lpstr>PROCURADURIA</vt:lpstr>
      <vt:lpstr>DESAROLLOFAMYCOM</vt:lpstr>
      <vt:lpstr>ACCIONESDAFAVORINFANCIA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DIF</cp:lastModifiedBy>
  <cp:lastPrinted>2022-05-27T19:40:30Z</cp:lastPrinted>
  <dcterms:created xsi:type="dcterms:W3CDTF">2020-09-08T15:25:45Z</dcterms:created>
  <dcterms:modified xsi:type="dcterms:W3CDTF">2022-05-27T19:40:47Z</dcterms:modified>
</cp:coreProperties>
</file>